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activeTab="4"/>
  </bookViews>
  <sheets>
    <sheet name="牙齒就醫率106.12.05" sheetId="1" r:id="rId1"/>
    <sheet name="106.12.07" sheetId="2" r:id="rId2"/>
    <sheet name="106.12.08" sheetId="3" r:id="rId3"/>
    <sheet name="106.12.11" sheetId="4" r:id="rId4"/>
    <sheet name="106.12.12" sheetId="5" r:id="rId5"/>
  </sheets>
  <definedNames/>
  <calcPr fullCalcOnLoad="1"/>
</workbook>
</file>

<file path=xl/sharedStrings.xml><?xml version="1.0" encoding="utf-8"?>
<sst xmlns="http://schemas.openxmlformats.org/spreadsheetml/2006/main" count="282" uniqueCount="69">
  <si>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</si>
  <si>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</si>
  <si>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</si>
  <si>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</si>
  <si>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</si>
  <si>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</si>
  <si>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</si>
  <si>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</si>
  <si>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</si>
  <si>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</si>
  <si>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</si>
  <si>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</si>
  <si>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</si>
  <si>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</si>
  <si>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</si>
  <si>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</si>
  <si>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</si>
  <si>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</si>
  <si>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</si>
  <si>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</si>
  <si>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</si>
  <si>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</si>
  <si>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</si>
  <si>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</si>
  <si>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</si>
  <si>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</si>
  <si>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</si>
  <si>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</si>
  <si>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</si>
  <si>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</si>
  <si>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</si>
  <si>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</si>
  <si>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</si>
  <si>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</si>
  <si>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</si>
  <si>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r>
      <t>花蓮縣花蓮市明廉國民小學</t>
    </r>
    <r>
      <rPr>
        <sz val="12"/>
        <rFont val="Times New Roman"/>
        <family val="1"/>
      </rPr>
      <t xml:space="preserve">106 </t>
    </r>
    <r>
      <rPr>
        <sz val="12"/>
        <rFont val="新細明體"/>
        <family val="1"/>
      </rPr>
      <t>學年度第一學期牙齒就醫矯治率統計</t>
    </r>
  </si>
  <si>
    <t xml:space="preserve">        3-4</t>
  </si>
  <si>
    <t xml:space="preserve">        1-4</t>
  </si>
  <si>
    <t>3.8.9.11.14.15.16.18.22</t>
  </si>
  <si>
    <t>7.17.21.24</t>
  </si>
  <si>
    <t>3.4.5.6.7.8.9.11.16.17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</si>
  <si>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</si>
  <si>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3.6.11.12.18</t>
  </si>
  <si>
    <t>5.7.9.14.15.20</t>
  </si>
  <si>
    <t xml:space="preserve">   統計日期：106.12.05</t>
  </si>
  <si>
    <t>2.4.5.6.12.21.23</t>
  </si>
  <si>
    <t>1.3.5.12.13.15.16.17.18</t>
  </si>
  <si>
    <t>5.6.10.14.17</t>
  </si>
  <si>
    <t>1.3.4.9.12.14</t>
  </si>
  <si>
    <t>6.7.10.20.24.26</t>
  </si>
  <si>
    <t>17.18.21.22.24</t>
  </si>
  <si>
    <t>10.12.14.18.23.24</t>
  </si>
  <si>
    <t>7.9.15</t>
  </si>
  <si>
    <t xml:space="preserve">   統計日期：106.12.07</t>
  </si>
  <si>
    <t>3.6.11.12</t>
  </si>
  <si>
    <t xml:space="preserve">   統計日期：106.12.08</t>
  </si>
  <si>
    <t>3.4.5.6.7.8.11.16.17</t>
  </si>
  <si>
    <t>◎</t>
  </si>
  <si>
    <t>◎</t>
  </si>
  <si>
    <t>10.12.14.18.24</t>
  </si>
  <si>
    <t>1.3.12.13.15</t>
  </si>
  <si>
    <t xml:space="preserve">   統計日期：106.12.11</t>
  </si>
  <si>
    <t>3.4.5.6.7.11.16.17</t>
  </si>
  <si>
    <t>3.11.12</t>
  </si>
  <si>
    <t>7.10.20.24.26</t>
  </si>
  <si>
    <t>6.10.14.17</t>
  </si>
  <si>
    <t xml:space="preserve">   統計日期：106.12.12</t>
  </si>
  <si>
    <t>3.8.9.14.15.16.18.22</t>
  </si>
  <si>
    <t>7.10.20.26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</si>
</sst>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3">
      <selection activeCell="M17" sqref="M1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44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4</v>
      </c>
      <c r="G23" s="13">
        <v>17</v>
      </c>
      <c r="H23" s="4"/>
      <c r="I23" s="14">
        <v>1</v>
      </c>
      <c r="J23" s="16">
        <f t="shared" si="0"/>
        <v>0.9444444444444444</v>
      </c>
      <c r="K23" s="20">
        <v>12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8</v>
      </c>
      <c r="E26" s="4">
        <v>1</v>
      </c>
      <c r="F26" s="11">
        <v>2</v>
      </c>
      <c r="G26" s="13">
        <v>11</v>
      </c>
      <c r="H26" s="4"/>
      <c r="I26" s="14">
        <v>5</v>
      </c>
      <c r="J26" s="16">
        <f t="shared" si="0"/>
        <v>0.6875</v>
      </c>
      <c r="K26" s="25" t="s">
        <v>42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173</v>
      </c>
      <c r="E28" s="4">
        <f t="shared" si="1"/>
        <v>3</v>
      </c>
      <c r="F28" s="11">
        <f t="shared" si="1"/>
        <v>56</v>
      </c>
      <c r="G28" s="24">
        <f t="shared" si="1"/>
        <v>253</v>
      </c>
      <c r="H28" s="22">
        <f t="shared" si="1"/>
        <v>0</v>
      </c>
      <c r="I28" s="14">
        <f t="shared" si="1"/>
        <v>90</v>
      </c>
      <c r="J28" s="23">
        <f>AVERAGE(G28/B28)</f>
        <v>0.7376093294460642</v>
      </c>
      <c r="K28" s="18"/>
    </row>
    <row r="29" spans="1:11" ht="75" customHeight="1">
      <c r="A29" s="26" t="s">
        <v>41</v>
      </c>
      <c r="B29" s="26"/>
      <c r="C29" s="26"/>
      <c r="D29" s="26"/>
      <c r="E29" s="26"/>
      <c r="F29" s="26"/>
      <c r="G29" s="27"/>
      <c r="H29" s="27"/>
      <c r="I29" s="27"/>
      <c r="J29" s="26"/>
      <c r="K29" s="28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</mergeCells>
  <printOptions/>
  <pageMargins left="0.19" right="0.22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9">
      <selection activeCell="K23" sqref="K2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53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174</v>
      </c>
      <c r="E28" s="4">
        <f t="shared" si="1"/>
        <v>3</v>
      </c>
      <c r="F28" s="11">
        <f t="shared" si="1"/>
        <v>57</v>
      </c>
      <c r="G28" s="24">
        <f t="shared" si="1"/>
        <v>255</v>
      </c>
      <c r="H28" s="22">
        <f t="shared" si="1"/>
        <v>0</v>
      </c>
      <c r="I28" s="14">
        <f t="shared" si="1"/>
        <v>88</v>
      </c>
      <c r="J28" s="23">
        <f>AVERAGE(G28/B28)</f>
        <v>0.7434402332361516</v>
      </c>
      <c r="K28" s="18"/>
    </row>
    <row r="29" spans="1:11" ht="75" customHeight="1">
      <c r="A29" s="26" t="s">
        <v>41</v>
      </c>
      <c r="B29" s="26"/>
      <c r="C29" s="26"/>
      <c r="D29" s="26"/>
      <c r="E29" s="26"/>
      <c r="F29" s="26"/>
      <c r="G29" s="27"/>
      <c r="H29" s="27"/>
      <c r="I29" s="27"/>
      <c r="J29" s="26"/>
      <c r="K29" s="28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55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3</v>
      </c>
      <c r="E22" s="4">
        <v>0</v>
      </c>
      <c r="F22" s="11">
        <v>4</v>
      </c>
      <c r="G22" s="13">
        <v>7</v>
      </c>
      <c r="H22" s="4"/>
      <c r="I22" s="14">
        <v>9</v>
      </c>
      <c r="J22" s="16">
        <f t="shared" si="0"/>
        <v>0.4375</v>
      </c>
      <c r="K22" s="20" t="s">
        <v>56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179</v>
      </c>
      <c r="E28" s="4">
        <f t="shared" si="1"/>
        <v>3</v>
      </c>
      <c r="F28" s="11">
        <f t="shared" si="1"/>
        <v>59</v>
      </c>
      <c r="G28" s="24">
        <f t="shared" si="1"/>
        <v>263</v>
      </c>
      <c r="H28" s="22">
        <f t="shared" si="1"/>
        <v>0</v>
      </c>
      <c r="I28" s="14">
        <f t="shared" si="1"/>
        <v>80</v>
      </c>
      <c r="J28" s="23">
        <f>AVERAGE(G28/B28)</f>
        <v>0.7667638483965015</v>
      </c>
      <c r="K28" s="18"/>
    </row>
    <row r="29" spans="1:11" ht="75" customHeight="1">
      <c r="A29" s="26" t="s">
        <v>41</v>
      </c>
      <c r="B29" s="26"/>
      <c r="C29" s="26"/>
      <c r="D29" s="26"/>
      <c r="E29" s="26"/>
      <c r="F29" s="26"/>
      <c r="G29" s="27"/>
      <c r="H29" s="27"/>
      <c r="I29" s="27"/>
      <c r="J29" s="26"/>
      <c r="K29" s="28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61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7</v>
      </c>
      <c r="G16" s="13">
        <v>18</v>
      </c>
      <c r="H16" s="4"/>
      <c r="I16" s="14">
        <v>5</v>
      </c>
      <c r="J16" s="16">
        <f t="shared" si="0"/>
        <v>0.782608695652174</v>
      </c>
      <c r="K16" s="20" t="s">
        <v>64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183</v>
      </c>
      <c r="E28" s="4">
        <f t="shared" si="1"/>
        <v>3</v>
      </c>
      <c r="F28" s="11">
        <f t="shared" si="1"/>
        <v>59</v>
      </c>
      <c r="G28" s="24">
        <f t="shared" si="1"/>
        <v>267</v>
      </c>
      <c r="H28" s="22">
        <f t="shared" si="1"/>
        <v>0</v>
      </c>
      <c r="I28" s="14">
        <f t="shared" si="1"/>
        <v>76</v>
      </c>
      <c r="J28" s="23">
        <f>AVERAGE(G28/B28)</f>
        <v>0.7784256559766763</v>
      </c>
      <c r="K28" s="18"/>
    </row>
    <row r="29" spans="1:11" ht="75" customHeight="1">
      <c r="A29" s="26" t="s">
        <v>41</v>
      </c>
      <c r="B29" s="26"/>
      <c r="C29" s="26"/>
      <c r="D29" s="26"/>
      <c r="E29" s="26"/>
      <c r="F29" s="26"/>
      <c r="G29" s="27"/>
      <c r="H29" s="27"/>
      <c r="I29" s="27"/>
      <c r="J29" s="26"/>
      <c r="K29" s="28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22">
      <selection activeCell="K33" sqref="K3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7.25" thickBot="1">
      <c r="A3" s="30" t="s">
        <v>28</v>
      </c>
      <c r="B3" s="30"/>
      <c r="C3" s="31"/>
      <c r="D3" s="31"/>
      <c r="E3" s="7"/>
      <c r="H3" s="32" t="s">
        <v>66</v>
      </c>
      <c r="I3" s="32"/>
      <c r="J3" s="33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37" t="s">
        <v>0</v>
      </c>
      <c r="G4" s="40" t="s">
        <v>16</v>
      </c>
      <c r="H4" s="43" t="s">
        <v>20</v>
      </c>
      <c r="I4" s="44" t="s">
        <v>1</v>
      </c>
      <c r="J4" s="47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38"/>
      <c r="G5" s="41"/>
      <c r="H5" s="35"/>
      <c r="I5" s="45"/>
      <c r="J5" s="48"/>
      <c r="K5" s="35"/>
    </row>
    <row r="6" spans="1:11" ht="16.5" customHeight="1">
      <c r="A6" s="1" t="s">
        <v>17</v>
      </c>
      <c r="B6" s="36"/>
      <c r="C6" s="36"/>
      <c r="D6" s="36"/>
      <c r="E6" s="36"/>
      <c r="F6" s="39"/>
      <c r="G6" s="42"/>
      <c r="H6" s="36"/>
      <c r="I6" s="46"/>
      <c r="J6" s="49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2</v>
      </c>
      <c r="G11" s="13">
        <v>10</v>
      </c>
      <c r="H11" s="9"/>
      <c r="I11" s="15">
        <v>8</v>
      </c>
      <c r="J11" s="16">
        <f t="shared" si="0"/>
        <v>0.5555555555555556</v>
      </c>
      <c r="K11" s="20" t="s">
        <v>67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4">
        <f t="shared" si="1"/>
        <v>269</v>
      </c>
      <c r="H28" s="22">
        <f t="shared" si="1"/>
        <v>0</v>
      </c>
      <c r="I28" s="14">
        <f t="shared" si="1"/>
        <v>74</v>
      </c>
      <c r="J28" s="23">
        <f>AVERAGE(G28/B28)</f>
        <v>0.7842565597667639</v>
      </c>
      <c r="K28" s="18"/>
    </row>
    <row r="29" spans="1:11" ht="75" customHeight="1">
      <c r="A29" s="26" t="s">
        <v>41</v>
      </c>
      <c r="B29" s="26"/>
      <c r="C29" s="26"/>
      <c r="D29" s="26"/>
      <c r="E29" s="26"/>
      <c r="F29" s="26"/>
      <c r="G29" s="27"/>
      <c r="H29" s="27"/>
      <c r="I29" s="27"/>
      <c r="J29" s="26"/>
      <c r="K29" s="28"/>
    </row>
    <row r="32" ht="16.5" hidden="1"/>
    <row r="33" spans="1:6" ht="55.5" customHeight="1">
      <c r="A33" s="29" t="s">
        <v>31</v>
      </c>
      <c r="B33" s="29"/>
      <c r="C33" s="29"/>
      <c r="D33" s="29"/>
      <c r="E33" s="29"/>
      <c r="F33" s="29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2017-12-05T04:19:31Z</cp:lastPrinted>
  <dcterms:created xsi:type="dcterms:W3CDTF">1997-01-14T01:50:29Z</dcterms:created>
  <dcterms:modified xsi:type="dcterms:W3CDTF">2017-12-12T02:42:07Z</dcterms:modified>
  <cp:category/>
  <cp:version/>
  <cp:contentType/>
  <cp:contentStatus/>
</cp:coreProperties>
</file>