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3980" windowHeight="7650" firstSheet="9" activeTab="14"/>
  </bookViews>
  <sheets>
    <sheet name="牙齒就醫率106.12.05" sheetId="1" r:id="rId1"/>
    <sheet name="106.12.07" sheetId="2" r:id="rId2"/>
    <sheet name="106.12.08" sheetId="3" r:id="rId3"/>
    <sheet name="106.12.11" sheetId="4" r:id="rId4"/>
    <sheet name="106.12.12" sheetId="5" r:id="rId5"/>
    <sheet name="106.12.14" sheetId="6" r:id="rId6"/>
    <sheet name="106.12.15" sheetId="7" r:id="rId7"/>
    <sheet name="106.12.19" sheetId="8" r:id="rId8"/>
    <sheet name="106.12.21" sheetId="9" r:id="rId9"/>
    <sheet name="106.12.25" sheetId="10" r:id="rId10"/>
    <sheet name="106.12.27" sheetId="11" r:id="rId11"/>
    <sheet name="106.12.28" sheetId="12" r:id="rId12"/>
    <sheet name="106.12.29" sheetId="13" r:id="rId13"/>
    <sheet name="107.01.03" sheetId="14" r:id="rId14"/>
    <sheet name="107.01.05" sheetId="15" r:id="rId15"/>
  </sheets>
  <definedNames/>
  <calcPr fullCalcOnLoad="1"/>
</workbook>
</file>

<file path=xl/sharedStrings.xml><?xml version="1.0" encoding="utf-8"?>
<sst xmlns="http://schemas.openxmlformats.org/spreadsheetml/2006/main" count="827" uniqueCount="85">
  <si>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</si>
  <si>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t>未矯治</t>
  </si>
  <si>
    <t>矯治率</t>
  </si>
  <si>
    <t xml:space="preserve">        1-2</t>
  </si>
  <si>
    <t xml:space="preserve">        1-3</t>
  </si>
  <si>
    <t xml:space="preserve">        2-2</t>
  </si>
  <si>
    <t xml:space="preserve">        2-3</t>
  </si>
  <si>
    <t xml:space="preserve">        3-2</t>
  </si>
  <si>
    <t xml:space="preserve">        3-3</t>
  </si>
  <si>
    <t xml:space="preserve">        4-2</t>
  </si>
  <si>
    <t xml:space="preserve">        4-3</t>
  </si>
  <si>
    <t xml:space="preserve">        5-2</t>
  </si>
  <si>
    <t xml:space="preserve">        5-3</t>
  </si>
  <si>
    <t xml:space="preserve">        6-2</t>
  </si>
  <si>
    <t xml:space="preserve">        6-3</t>
  </si>
  <si>
    <t xml:space="preserve">        6-4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</si>
  <si>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</si>
  <si>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 xml:space="preserve">     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</si>
  <si>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 xml:space="preserve">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</si>
  <si>
    <r>
      <t xml:space="preserve">                </t>
    </r>
    <r>
      <rPr>
        <sz val="12"/>
        <rFont val="新細明體"/>
        <family val="1"/>
      </rPr>
      <t>治療分類</t>
    </r>
  </si>
  <si>
    <t>應矯治</t>
  </si>
  <si>
    <t xml:space="preserve">        6-1</t>
  </si>
  <si>
    <t xml:space="preserve">        5-1</t>
  </si>
  <si>
    <t xml:space="preserve">        4-1</t>
  </si>
  <si>
    <t xml:space="preserve">        3-1</t>
  </si>
  <si>
    <t xml:space="preserve">        2-1</t>
  </si>
  <si>
    <t xml:space="preserve">        1-1</t>
  </si>
  <si>
    <r>
      <t xml:space="preserve">   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</si>
  <si>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 xml:space="preserve">                    </t>
  </si>
  <si>
    <t>定檢</t>
  </si>
  <si>
    <t>轉介</t>
  </si>
  <si>
    <t xml:space="preserve">   Ps. 無齲齒學生及矯治學生，請導師每人核給2張勉勵卡</t>
  </si>
  <si>
    <t>備註(未矯治座號)</t>
  </si>
  <si>
    <r>
      <t>拔 牙</t>
    </r>
    <r>
      <rPr>
        <sz val="12"/>
        <rFont val="Times New Roman"/>
        <family val="1"/>
      </rPr>
      <t xml:space="preserve">   </t>
    </r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</si>
  <si>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補</t>
    </r>
    <r>
      <rPr>
        <sz val="12"/>
        <rFont val="Times New Roman"/>
        <family val="1"/>
      </rPr>
      <t xml:space="preserve">   </t>
    </r>
  </si>
  <si>
    <r>
      <t>花蓮縣花蓮市明廉國民小學</t>
    </r>
    <r>
      <rPr>
        <sz val="12"/>
        <rFont val="Times New Roman"/>
        <family val="1"/>
      </rPr>
      <t xml:space="preserve">106 </t>
    </r>
    <r>
      <rPr>
        <sz val="12"/>
        <rFont val="新細明體"/>
        <family val="1"/>
      </rPr>
      <t>學年度第一學期牙齒就醫矯治率統計</t>
    </r>
  </si>
  <si>
    <t xml:space="preserve">        3-4</t>
  </si>
  <si>
    <t xml:space="preserve">        1-4</t>
  </si>
  <si>
    <t>3.8.9.11.14.15.16.18.22</t>
  </si>
  <si>
    <t>7.17.21.24</t>
  </si>
  <si>
    <t>3.4.5.6.7.8.9.11.16.17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</si>
  <si>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學務主任：李玉祥</t>
    </r>
    <r>
      <rPr>
        <sz val="12"/>
        <rFont val="Times New Roman"/>
        <family val="1"/>
      </rPr>
      <t xml:space="preserve">                  </t>
    </r>
    <r>
      <rPr>
        <sz val="12"/>
        <rFont val="細明體"/>
        <family val="3"/>
      </rPr>
      <t>校長：方智明</t>
    </r>
    <r>
      <rPr>
        <sz val="12"/>
        <rFont val="Times New Roman"/>
        <family val="1"/>
      </rPr>
      <t xml:space="preserve">     </t>
    </r>
  </si>
  <si>
    <t>3.6.11.12.18</t>
  </si>
  <si>
    <t>5.7.9.14.15.20</t>
  </si>
  <si>
    <t xml:space="preserve">   統計日期：106.12.05</t>
  </si>
  <si>
    <t>2.4.5.6.12.21.23</t>
  </si>
  <si>
    <t>1.3.5.12.13.15.16.17.18</t>
  </si>
  <si>
    <t>5.6.10.14.17</t>
  </si>
  <si>
    <t>1.3.4.9.12.14</t>
  </si>
  <si>
    <t>6.7.10.20.24.26</t>
  </si>
  <si>
    <t>17.18.21.22.24</t>
  </si>
  <si>
    <t>10.12.14.18.23.24</t>
  </si>
  <si>
    <t>7.9.15</t>
  </si>
  <si>
    <t xml:space="preserve">   統計日期：106.12.07</t>
  </si>
  <si>
    <t>3.6.11.12</t>
  </si>
  <si>
    <t xml:space="preserve">   統計日期：106.12.08</t>
  </si>
  <si>
    <t>3.4.5.6.7.8.11.16.17</t>
  </si>
  <si>
    <t>◎</t>
  </si>
  <si>
    <t>◎</t>
  </si>
  <si>
    <t>10.12.14.18.24</t>
  </si>
  <si>
    <t>1.3.12.13.15</t>
  </si>
  <si>
    <t xml:space="preserve">   統計日期：106.12.11</t>
  </si>
  <si>
    <t>3.4.5.6.7.11.16.17</t>
  </si>
  <si>
    <t>3.11.12</t>
  </si>
  <si>
    <t>7.10.20.24.26</t>
  </si>
  <si>
    <t>6.10.14.17</t>
  </si>
  <si>
    <t xml:space="preserve">   統計日期：106.12.12</t>
  </si>
  <si>
    <t>3.8.9.14.15.16.18.22</t>
  </si>
  <si>
    <t>7.10.20.26</t>
  </si>
  <si>
    <t xml:space="preserve">   統計日期：106.12.14</t>
  </si>
  <si>
    <t>3.8.14.15.16.18.22</t>
  </si>
  <si>
    <t xml:space="preserve">   統計日期：106.12.15</t>
  </si>
  <si>
    <t>9.14.15.20</t>
  </si>
  <si>
    <t>6.10.17</t>
  </si>
  <si>
    <t>3.8.14.16.18.22</t>
  </si>
  <si>
    <t xml:space="preserve">   統計日期：106.12.19</t>
  </si>
  <si>
    <t xml:space="preserve">   統計日期：106.12.21</t>
  </si>
  <si>
    <t>1.3.4.14</t>
  </si>
  <si>
    <t xml:space="preserve">   統計日期：106.12.25</t>
  </si>
  <si>
    <t xml:space="preserve">   統計日期：106.12.27</t>
  </si>
  <si>
    <t xml:space="preserve">   統計日期：106.12.28</t>
  </si>
  <si>
    <t>2.4.21</t>
  </si>
  <si>
    <t xml:space="preserve">   統計日期：106.12.29</t>
  </si>
  <si>
    <t xml:space="preserve">   統計日期：107.01.03</t>
  </si>
  <si>
    <t xml:space="preserve">   統計日期：107.01.05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</si>
</sst>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_ "/>
    <numFmt numFmtId="180" formatCode="0.000000_ 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3" tint="0.3999499976634979"/>
      <name val="新細明體"/>
      <family val="1"/>
    </font>
    <font>
      <sz val="12"/>
      <color theme="4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10" fontId="8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horizontal="center"/>
    </xf>
    <xf numFmtId="10" fontId="8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7" fontId="0" fillId="0" borderId="12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42" fillId="0" borderId="17" xfId="0" applyNumberFormat="1" applyFont="1" applyBorder="1" applyAlignment="1">
      <alignment horizontal="center"/>
    </xf>
    <xf numFmtId="10" fontId="43" fillId="0" borderId="1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left" vertical="center"/>
    </xf>
    <xf numFmtId="10" fontId="42" fillId="0" borderId="15" xfId="0" applyNumberFormat="1" applyFont="1" applyBorder="1" applyAlignment="1">
      <alignment horizontal="center"/>
    </xf>
    <xf numFmtId="177" fontId="0" fillId="0" borderId="18" xfId="0" applyNumberFormat="1" applyBorder="1" applyAlignment="1">
      <alignment horizontal="left" vertical="center"/>
    </xf>
    <xf numFmtId="10" fontId="42" fillId="0" borderId="22" xfId="0" applyNumberFormat="1" applyFont="1" applyBorder="1" applyAlignment="1">
      <alignment horizontal="center"/>
    </xf>
    <xf numFmtId="10" fontId="42" fillId="0" borderId="19" xfId="0" applyNumberFormat="1" applyFont="1" applyBorder="1" applyAlignment="1">
      <alignment horizontal="center"/>
    </xf>
    <xf numFmtId="0" fontId="0" fillId="0" borderId="0" xfId="0" applyAlignment="1">
      <alignment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5" xfId="0" applyBorder="1" applyAlignment="1">
      <alignment horizontal="left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3">
      <selection activeCell="M17" sqref="M17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37" t="s">
        <v>28</v>
      </c>
      <c r="B3" s="37"/>
      <c r="C3" s="38"/>
      <c r="D3" s="38"/>
      <c r="E3" s="7"/>
      <c r="H3" s="39" t="s">
        <v>44</v>
      </c>
      <c r="I3" s="39"/>
      <c r="J3" s="40"/>
      <c r="K3" s="10"/>
    </row>
    <row r="4" spans="1:11" ht="29.25" customHeight="1" thickTop="1">
      <c r="A4" s="2" t="s">
        <v>19</v>
      </c>
      <c r="B4" s="41" t="s">
        <v>30</v>
      </c>
      <c r="C4" s="41" t="s">
        <v>33</v>
      </c>
      <c r="D4" s="41" t="s">
        <v>34</v>
      </c>
      <c r="E4" s="41" t="s">
        <v>29</v>
      </c>
      <c r="F4" s="44" t="s">
        <v>0</v>
      </c>
      <c r="G4" s="47" t="s">
        <v>16</v>
      </c>
      <c r="H4" s="50" t="s">
        <v>20</v>
      </c>
      <c r="I4" s="51" t="s">
        <v>1</v>
      </c>
      <c r="J4" s="54" t="s">
        <v>2</v>
      </c>
      <c r="K4" s="41" t="s">
        <v>32</v>
      </c>
    </row>
    <row r="5" spans="1:11" ht="21.75" customHeight="1">
      <c r="A5" s="5" t="s">
        <v>18</v>
      </c>
      <c r="B5" s="42"/>
      <c r="C5" s="42"/>
      <c r="D5" s="42"/>
      <c r="E5" s="42"/>
      <c r="F5" s="45"/>
      <c r="G5" s="48"/>
      <c r="H5" s="42"/>
      <c r="I5" s="52"/>
      <c r="J5" s="55"/>
      <c r="K5" s="42"/>
    </row>
    <row r="6" spans="1:11" ht="16.5" customHeight="1">
      <c r="A6" s="1" t="s">
        <v>17</v>
      </c>
      <c r="B6" s="43"/>
      <c r="C6" s="43"/>
      <c r="D6" s="43"/>
      <c r="E6" s="43"/>
      <c r="F6" s="46"/>
      <c r="G6" s="49"/>
      <c r="H6" s="43"/>
      <c r="I6" s="53"/>
      <c r="J6" s="56"/>
      <c r="K6" s="4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4</v>
      </c>
      <c r="G23" s="13">
        <v>17</v>
      </c>
      <c r="H23" s="4"/>
      <c r="I23" s="14">
        <v>1</v>
      </c>
      <c r="J23" s="16">
        <f t="shared" si="0"/>
        <v>0.9444444444444444</v>
      </c>
      <c r="K23" s="20">
        <v>12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8</v>
      </c>
      <c r="E26" s="4">
        <v>1</v>
      </c>
      <c r="F26" s="11">
        <v>2</v>
      </c>
      <c r="G26" s="13">
        <v>11</v>
      </c>
      <c r="H26" s="4"/>
      <c r="I26" s="14">
        <v>5</v>
      </c>
      <c r="J26" s="16">
        <f t="shared" si="0"/>
        <v>0.6875</v>
      </c>
      <c r="K26" s="25" t="s">
        <v>42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173</v>
      </c>
      <c r="E28" s="4">
        <f t="shared" si="1"/>
        <v>3</v>
      </c>
      <c r="F28" s="11">
        <f t="shared" si="1"/>
        <v>56</v>
      </c>
      <c r="G28" s="24">
        <f t="shared" si="1"/>
        <v>253</v>
      </c>
      <c r="H28" s="22">
        <f t="shared" si="1"/>
        <v>0</v>
      </c>
      <c r="I28" s="14">
        <f t="shared" si="1"/>
        <v>90</v>
      </c>
      <c r="J28" s="23">
        <f>AVERAGE(G28/B28)</f>
        <v>0.7376093294460642</v>
      </c>
      <c r="K28" s="18"/>
    </row>
    <row r="29" spans="1:11" ht="75" customHeight="1">
      <c r="A29" s="57" t="s">
        <v>41</v>
      </c>
      <c r="B29" s="57"/>
      <c r="C29" s="57"/>
      <c r="D29" s="57"/>
      <c r="E29" s="57"/>
      <c r="F29" s="57"/>
      <c r="G29" s="58"/>
      <c r="H29" s="58"/>
      <c r="I29" s="58"/>
      <c r="J29" s="57"/>
      <c r="K29" s="5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sheetProtection/>
  <mergeCells count="15"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</mergeCells>
  <printOptions/>
  <pageMargins left="0.19" right="0.22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37" t="s">
        <v>28</v>
      </c>
      <c r="B3" s="37"/>
      <c r="C3" s="38"/>
      <c r="D3" s="38"/>
      <c r="E3" s="7"/>
      <c r="H3" s="39" t="s">
        <v>78</v>
      </c>
      <c r="I3" s="39"/>
      <c r="J3" s="40"/>
      <c r="K3" s="10"/>
    </row>
    <row r="4" spans="1:11" ht="29.25" customHeight="1" thickTop="1">
      <c r="A4" s="2" t="s">
        <v>19</v>
      </c>
      <c r="B4" s="41" t="s">
        <v>30</v>
      </c>
      <c r="C4" s="41" t="s">
        <v>33</v>
      </c>
      <c r="D4" s="41" t="s">
        <v>34</v>
      </c>
      <c r="E4" s="41" t="s">
        <v>29</v>
      </c>
      <c r="F4" s="44" t="s">
        <v>0</v>
      </c>
      <c r="G4" s="47" t="s">
        <v>16</v>
      </c>
      <c r="H4" s="50" t="s">
        <v>20</v>
      </c>
      <c r="I4" s="51" t="s">
        <v>1</v>
      </c>
      <c r="J4" s="54" t="s">
        <v>2</v>
      </c>
      <c r="K4" s="41" t="s">
        <v>32</v>
      </c>
    </row>
    <row r="5" spans="1:11" ht="21.75" customHeight="1">
      <c r="A5" s="5" t="s">
        <v>18</v>
      </c>
      <c r="B5" s="42"/>
      <c r="C5" s="42"/>
      <c r="D5" s="42"/>
      <c r="E5" s="42"/>
      <c r="F5" s="45"/>
      <c r="G5" s="48"/>
      <c r="H5" s="42"/>
      <c r="I5" s="52"/>
      <c r="J5" s="55"/>
      <c r="K5" s="42"/>
    </row>
    <row r="6" spans="1:11" ht="16.5" customHeight="1">
      <c r="A6" s="1" t="s">
        <v>17</v>
      </c>
      <c r="B6" s="43"/>
      <c r="C6" s="43"/>
      <c r="D6" s="43"/>
      <c r="E6" s="43"/>
      <c r="F6" s="46"/>
      <c r="G6" s="49"/>
      <c r="H6" s="43"/>
      <c r="I6" s="53"/>
      <c r="J6" s="56"/>
      <c r="K6" s="4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10</v>
      </c>
      <c r="E15" s="4">
        <v>0</v>
      </c>
      <c r="F15" s="11">
        <v>1</v>
      </c>
      <c r="G15" s="13">
        <v>15</v>
      </c>
      <c r="H15" s="4"/>
      <c r="I15" s="14">
        <v>4</v>
      </c>
      <c r="J15" s="16">
        <f t="shared" si="0"/>
        <v>0.7894736842105263</v>
      </c>
      <c r="K15" s="20" t="s">
        <v>77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5</v>
      </c>
      <c r="G20" s="13">
        <v>16</v>
      </c>
      <c r="H20" s="4"/>
      <c r="I20" s="14">
        <v>1</v>
      </c>
      <c r="J20" s="16">
        <f t="shared" si="0"/>
        <v>0.9411764705882353</v>
      </c>
      <c r="K20" s="20">
        <v>10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13</v>
      </c>
      <c r="E25" s="4">
        <v>0</v>
      </c>
      <c r="F25" s="11">
        <v>3</v>
      </c>
      <c r="G25" s="13">
        <v>17</v>
      </c>
      <c r="H25" s="4"/>
      <c r="I25" s="14">
        <v>1</v>
      </c>
      <c r="J25" s="16">
        <f t="shared" si="0"/>
        <v>0.9444444444444444</v>
      </c>
      <c r="K25" s="20">
        <v>15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11</v>
      </c>
      <c r="E26" s="4">
        <v>1</v>
      </c>
      <c r="F26" s="11">
        <v>2</v>
      </c>
      <c r="G26" s="13">
        <v>14</v>
      </c>
      <c r="H26" s="4"/>
      <c r="I26" s="14">
        <v>2</v>
      </c>
      <c r="J26" s="16">
        <f t="shared" si="0"/>
        <v>0.875</v>
      </c>
      <c r="K26" s="21">
        <v>3.12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9</v>
      </c>
      <c r="E27" s="4">
        <v>1</v>
      </c>
      <c r="F27" s="11">
        <v>2</v>
      </c>
      <c r="G27" s="13">
        <v>14</v>
      </c>
      <c r="H27" s="4"/>
      <c r="I27" s="14">
        <v>2</v>
      </c>
      <c r="J27" s="16">
        <f t="shared" si="0"/>
        <v>0.875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31</v>
      </c>
      <c r="D28" s="4">
        <f t="shared" si="1"/>
        <v>209</v>
      </c>
      <c r="E28" s="4">
        <f t="shared" si="1"/>
        <v>3</v>
      </c>
      <c r="F28" s="11">
        <f t="shared" si="1"/>
        <v>68</v>
      </c>
      <c r="G28" s="26">
        <f t="shared" si="1"/>
        <v>311</v>
      </c>
      <c r="H28" s="27">
        <f t="shared" si="1"/>
        <v>0</v>
      </c>
      <c r="I28" s="28">
        <f t="shared" si="1"/>
        <v>33</v>
      </c>
      <c r="J28" s="23">
        <f>AVERAGE(G28/B28)</f>
        <v>0.9040697674418605</v>
      </c>
      <c r="K28" s="18"/>
    </row>
    <row r="29" spans="1:11" ht="75" customHeight="1">
      <c r="A29" s="57" t="s">
        <v>41</v>
      </c>
      <c r="B29" s="57"/>
      <c r="C29" s="57"/>
      <c r="D29" s="57"/>
      <c r="E29" s="57"/>
      <c r="F29" s="57"/>
      <c r="G29" s="58"/>
      <c r="H29" s="58"/>
      <c r="I29" s="58"/>
      <c r="J29" s="57"/>
      <c r="K29" s="5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sheetProtection/>
  <mergeCells count="15"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29:K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37" t="s">
        <v>28</v>
      </c>
      <c r="B3" s="37"/>
      <c r="C3" s="38"/>
      <c r="D3" s="38"/>
      <c r="E3" s="7"/>
      <c r="H3" s="39" t="s">
        <v>79</v>
      </c>
      <c r="I3" s="39"/>
      <c r="J3" s="40"/>
      <c r="K3" s="10"/>
    </row>
    <row r="4" spans="1:11" ht="29.25" customHeight="1" thickTop="1">
      <c r="A4" s="2" t="s">
        <v>19</v>
      </c>
      <c r="B4" s="41" t="s">
        <v>30</v>
      </c>
      <c r="C4" s="41" t="s">
        <v>33</v>
      </c>
      <c r="D4" s="41" t="s">
        <v>34</v>
      </c>
      <c r="E4" s="41" t="s">
        <v>29</v>
      </c>
      <c r="F4" s="44" t="s">
        <v>0</v>
      </c>
      <c r="G4" s="47" t="s">
        <v>16</v>
      </c>
      <c r="H4" s="50" t="s">
        <v>20</v>
      </c>
      <c r="I4" s="51" t="s">
        <v>1</v>
      </c>
      <c r="J4" s="54" t="s">
        <v>2</v>
      </c>
      <c r="K4" s="41" t="s">
        <v>32</v>
      </c>
    </row>
    <row r="5" spans="1:11" ht="21.75" customHeight="1">
      <c r="A5" s="5" t="s">
        <v>18</v>
      </c>
      <c r="B5" s="42"/>
      <c r="C5" s="42"/>
      <c r="D5" s="42"/>
      <c r="E5" s="42"/>
      <c r="F5" s="45"/>
      <c r="G5" s="48"/>
      <c r="H5" s="42"/>
      <c r="I5" s="52"/>
      <c r="J5" s="55"/>
      <c r="K5" s="42"/>
    </row>
    <row r="6" spans="1:11" ht="16.5" customHeight="1">
      <c r="A6" s="1" t="s">
        <v>17</v>
      </c>
      <c r="B6" s="43"/>
      <c r="C6" s="43"/>
      <c r="D6" s="43"/>
      <c r="E6" s="43"/>
      <c r="F6" s="46"/>
      <c r="G6" s="49"/>
      <c r="H6" s="43"/>
      <c r="I6" s="53"/>
      <c r="J6" s="56"/>
      <c r="K6" s="4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1">
        <v>1</v>
      </c>
      <c r="G15" s="13">
        <v>18</v>
      </c>
      <c r="H15" s="4"/>
      <c r="I15" s="14">
        <v>1</v>
      </c>
      <c r="J15" s="16">
        <f t="shared" si="0"/>
        <v>0.9473684210526315</v>
      </c>
      <c r="K15" s="20">
        <v>4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5</v>
      </c>
      <c r="G20" s="13">
        <v>16</v>
      </c>
      <c r="H20" s="4"/>
      <c r="I20" s="14">
        <v>1</v>
      </c>
      <c r="J20" s="16">
        <f t="shared" si="0"/>
        <v>0.9411764705882353</v>
      </c>
      <c r="K20" s="20">
        <v>10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13</v>
      </c>
      <c r="E25" s="4">
        <v>0</v>
      </c>
      <c r="F25" s="11">
        <v>3</v>
      </c>
      <c r="G25" s="13">
        <v>17</v>
      </c>
      <c r="H25" s="4"/>
      <c r="I25" s="14">
        <v>1</v>
      </c>
      <c r="J25" s="16">
        <f t="shared" si="0"/>
        <v>0.9444444444444444</v>
      </c>
      <c r="K25" s="20">
        <v>15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11</v>
      </c>
      <c r="E26" s="4">
        <v>1</v>
      </c>
      <c r="F26" s="11">
        <v>2</v>
      </c>
      <c r="G26" s="13">
        <v>14</v>
      </c>
      <c r="H26" s="4"/>
      <c r="I26" s="14">
        <v>2</v>
      </c>
      <c r="J26" s="16">
        <f t="shared" si="0"/>
        <v>0.875</v>
      </c>
      <c r="K26" s="21">
        <v>3.12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9</v>
      </c>
      <c r="E27" s="4">
        <v>1</v>
      </c>
      <c r="F27" s="11">
        <v>2</v>
      </c>
      <c r="G27" s="13">
        <v>14</v>
      </c>
      <c r="H27" s="4"/>
      <c r="I27" s="14">
        <v>2</v>
      </c>
      <c r="J27" s="16">
        <f t="shared" si="0"/>
        <v>0.875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31</v>
      </c>
      <c r="D28" s="4">
        <f t="shared" si="1"/>
        <v>212</v>
      </c>
      <c r="E28" s="4">
        <f t="shared" si="1"/>
        <v>3</v>
      </c>
      <c r="F28" s="11">
        <f t="shared" si="1"/>
        <v>68</v>
      </c>
      <c r="G28" s="26">
        <f t="shared" si="1"/>
        <v>314</v>
      </c>
      <c r="H28" s="27">
        <f t="shared" si="1"/>
        <v>0</v>
      </c>
      <c r="I28" s="28">
        <f t="shared" si="1"/>
        <v>30</v>
      </c>
      <c r="J28" s="23">
        <f>AVERAGE(G28/B28)</f>
        <v>0.9127906976744186</v>
      </c>
      <c r="K28" s="18"/>
    </row>
    <row r="29" spans="1:11" ht="75" customHeight="1">
      <c r="A29" s="57" t="s">
        <v>41</v>
      </c>
      <c r="B29" s="57"/>
      <c r="C29" s="57"/>
      <c r="D29" s="57"/>
      <c r="E29" s="57"/>
      <c r="F29" s="57"/>
      <c r="G29" s="58"/>
      <c r="H29" s="58"/>
      <c r="I29" s="58"/>
      <c r="J29" s="57"/>
      <c r="K29" s="5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sheetProtection/>
  <mergeCells count="15"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37" t="s">
        <v>28</v>
      </c>
      <c r="B3" s="37"/>
      <c r="C3" s="38"/>
      <c r="D3" s="38"/>
      <c r="E3" s="7"/>
      <c r="H3" s="39" t="s">
        <v>80</v>
      </c>
      <c r="I3" s="39"/>
      <c r="J3" s="40"/>
      <c r="K3" s="10"/>
    </row>
    <row r="4" spans="1:11" ht="29.25" customHeight="1" thickTop="1">
      <c r="A4" s="2" t="s">
        <v>19</v>
      </c>
      <c r="B4" s="41" t="s">
        <v>30</v>
      </c>
      <c r="C4" s="41" t="s">
        <v>33</v>
      </c>
      <c r="D4" s="41" t="s">
        <v>34</v>
      </c>
      <c r="E4" s="41" t="s">
        <v>29</v>
      </c>
      <c r="F4" s="44" t="s">
        <v>0</v>
      </c>
      <c r="G4" s="47" t="s">
        <v>16</v>
      </c>
      <c r="H4" s="50" t="s">
        <v>20</v>
      </c>
      <c r="I4" s="51" t="s">
        <v>1</v>
      </c>
      <c r="J4" s="54" t="s">
        <v>2</v>
      </c>
      <c r="K4" s="41" t="s">
        <v>32</v>
      </c>
    </row>
    <row r="5" spans="1:11" ht="21.75" customHeight="1">
      <c r="A5" s="5" t="s">
        <v>18</v>
      </c>
      <c r="B5" s="42"/>
      <c r="C5" s="42"/>
      <c r="D5" s="42"/>
      <c r="E5" s="42"/>
      <c r="F5" s="45"/>
      <c r="G5" s="48"/>
      <c r="H5" s="42"/>
      <c r="I5" s="52"/>
      <c r="J5" s="55"/>
      <c r="K5" s="42"/>
    </row>
    <row r="6" spans="1:11" ht="16.5" customHeight="1">
      <c r="A6" s="1" t="s">
        <v>17</v>
      </c>
      <c r="B6" s="43"/>
      <c r="C6" s="43"/>
      <c r="D6" s="43"/>
      <c r="E6" s="43"/>
      <c r="F6" s="46"/>
      <c r="G6" s="49"/>
      <c r="H6" s="43"/>
      <c r="I6" s="53"/>
      <c r="J6" s="56"/>
      <c r="K6" s="4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2</v>
      </c>
      <c r="D11" s="9">
        <v>11</v>
      </c>
      <c r="E11" s="9">
        <v>0</v>
      </c>
      <c r="F11" s="12">
        <v>5</v>
      </c>
      <c r="G11" s="13">
        <v>18</v>
      </c>
      <c r="H11" s="9"/>
      <c r="I11" s="15">
        <v>0</v>
      </c>
      <c r="J11" s="29">
        <f>AVERAGE(G11/B11)</f>
        <v>1</v>
      </c>
      <c r="K11" s="21" t="s">
        <v>58</v>
      </c>
    </row>
    <row r="12" spans="1:12" ht="18.75">
      <c r="A12" s="3" t="s">
        <v>11</v>
      </c>
      <c r="B12" s="4">
        <v>18</v>
      </c>
      <c r="C12" s="4">
        <v>2</v>
      </c>
      <c r="D12" s="4">
        <v>11</v>
      </c>
      <c r="E12" s="4">
        <v>0</v>
      </c>
      <c r="F12" s="11">
        <v>2</v>
      </c>
      <c r="G12" s="13">
        <v>15</v>
      </c>
      <c r="H12" s="4"/>
      <c r="I12" s="14">
        <v>3</v>
      </c>
      <c r="J12" s="16">
        <f t="shared" si="0"/>
        <v>0.8333333333333334</v>
      </c>
      <c r="K12" s="20" t="s">
        <v>81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1">
        <v>1</v>
      </c>
      <c r="G15" s="13">
        <v>18</v>
      </c>
      <c r="H15" s="4"/>
      <c r="I15" s="14">
        <v>1</v>
      </c>
      <c r="J15" s="16">
        <f t="shared" si="0"/>
        <v>0.9473684210526315</v>
      </c>
      <c r="K15" s="20">
        <v>4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2</v>
      </c>
      <c r="D17" s="4">
        <v>2</v>
      </c>
      <c r="E17" s="4">
        <v>0</v>
      </c>
      <c r="F17" s="11">
        <v>3</v>
      </c>
      <c r="G17" s="13">
        <v>7</v>
      </c>
      <c r="H17" s="4"/>
      <c r="I17" s="14">
        <v>2</v>
      </c>
      <c r="J17" s="16">
        <f t="shared" si="0"/>
        <v>0.7777777777777778</v>
      </c>
      <c r="K17" s="21">
        <v>17.22</v>
      </c>
    </row>
    <row r="18" spans="1:11" ht="18.75">
      <c r="A18" s="3" t="s">
        <v>7</v>
      </c>
      <c r="B18" s="4">
        <v>14</v>
      </c>
      <c r="C18" s="4">
        <v>1</v>
      </c>
      <c r="D18" s="4">
        <v>9</v>
      </c>
      <c r="E18" s="4">
        <v>0</v>
      </c>
      <c r="F18" s="11">
        <v>3</v>
      </c>
      <c r="G18" s="13">
        <v>13</v>
      </c>
      <c r="H18" s="4"/>
      <c r="I18" s="14">
        <v>1</v>
      </c>
      <c r="J18" s="16">
        <f t="shared" si="0"/>
        <v>0.9285714285714286</v>
      </c>
      <c r="K18" s="20">
        <v>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6</v>
      </c>
      <c r="G20" s="13">
        <v>17</v>
      </c>
      <c r="H20" s="4"/>
      <c r="I20" s="14">
        <v>0</v>
      </c>
      <c r="J20" s="29">
        <f>AVERAGE(G20/B20)</f>
        <v>1</v>
      </c>
      <c r="K20" s="20" t="s">
        <v>57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14</v>
      </c>
      <c r="E25" s="4">
        <v>0</v>
      </c>
      <c r="F25" s="11">
        <v>3</v>
      </c>
      <c r="G25" s="4">
        <v>18</v>
      </c>
      <c r="H25" s="11"/>
      <c r="I25" s="14">
        <v>0</v>
      </c>
      <c r="J25" s="29">
        <f>AVERAGE(G25/B25)</f>
        <v>1</v>
      </c>
      <c r="K25" s="20" t="s">
        <v>58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11</v>
      </c>
      <c r="E26" s="4">
        <v>1</v>
      </c>
      <c r="F26" s="11">
        <v>2</v>
      </c>
      <c r="G26" s="13">
        <v>14</v>
      </c>
      <c r="H26" s="4"/>
      <c r="I26" s="14">
        <v>2</v>
      </c>
      <c r="J26" s="16">
        <f t="shared" si="0"/>
        <v>0.875</v>
      </c>
      <c r="K26" s="21">
        <v>3.12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10</v>
      </c>
      <c r="E27" s="4">
        <v>1</v>
      </c>
      <c r="F27" s="11">
        <v>2</v>
      </c>
      <c r="G27" s="13">
        <v>15</v>
      </c>
      <c r="H27" s="4"/>
      <c r="I27" s="14">
        <v>1</v>
      </c>
      <c r="J27" s="16">
        <f t="shared" si="0"/>
        <v>0.9375</v>
      </c>
      <c r="K27" s="20">
        <v>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36</v>
      </c>
      <c r="D28" s="4">
        <f t="shared" si="1"/>
        <v>221</v>
      </c>
      <c r="E28" s="4">
        <f t="shared" si="1"/>
        <v>3</v>
      </c>
      <c r="F28" s="11">
        <f t="shared" si="1"/>
        <v>71</v>
      </c>
      <c r="G28" s="26">
        <f t="shared" si="1"/>
        <v>331</v>
      </c>
      <c r="H28" s="27">
        <f t="shared" si="1"/>
        <v>0</v>
      </c>
      <c r="I28" s="28">
        <f t="shared" si="1"/>
        <v>13</v>
      </c>
      <c r="J28" s="23">
        <f>AVERAGE(G28/B28)</f>
        <v>0.9622093023255814</v>
      </c>
      <c r="K28" s="18"/>
    </row>
    <row r="29" spans="1:11" ht="75" customHeight="1">
      <c r="A29" s="57" t="s">
        <v>41</v>
      </c>
      <c r="B29" s="57"/>
      <c r="C29" s="57"/>
      <c r="D29" s="57"/>
      <c r="E29" s="57"/>
      <c r="F29" s="57"/>
      <c r="G29" s="58"/>
      <c r="H29" s="58"/>
      <c r="I29" s="58"/>
      <c r="J29" s="57"/>
      <c r="K29" s="5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sheetProtection/>
  <mergeCells count="15"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37" t="s">
        <v>28</v>
      </c>
      <c r="B3" s="37"/>
      <c r="C3" s="38"/>
      <c r="D3" s="38"/>
      <c r="E3" s="7"/>
      <c r="H3" s="39" t="s">
        <v>82</v>
      </c>
      <c r="I3" s="39"/>
      <c r="J3" s="40"/>
      <c r="K3" s="10"/>
    </row>
    <row r="4" spans="1:11" ht="29.25" customHeight="1" thickTop="1">
      <c r="A4" s="2" t="s">
        <v>19</v>
      </c>
      <c r="B4" s="41" t="s">
        <v>30</v>
      </c>
      <c r="C4" s="41" t="s">
        <v>33</v>
      </c>
      <c r="D4" s="41" t="s">
        <v>34</v>
      </c>
      <c r="E4" s="41" t="s">
        <v>29</v>
      </c>
      <c r="F4" s="44" t="s">
        <v>0</v>
      </c>
      <c r="G4" s="47" t="s">
        <v>16</v>
      </c>
      <c r="H4" s="50" t="s">
        <v>20</v>
      </c>
      <c r="I4" s="51" t="s">
        <v>1</v>
      </c>
      <c r="J4" s="54" t="s">
        <v>2</v>
      </c>
      <c r="K4" s="41" t="s">
        <v>32</v>
      </c>
    </row>
    <row r="5" spans="1:11" ht="21.75" customHeight="1">
      <c r="A5" s="5" t="s">
        <v>18</v>
      </c>
      <c r="B5" s="42"/>
      <c r="C5" s="42"/>
      <c r="D5" s="42"/>
      <c r="E5" s="42"/>
      <c r="F5" s="45"/>
      <c r="G5" s="48"/>
      <c r="H5" s="42"/>
      <c r="I5" s="52"/>
      <c r="J5" s="55"/>
      <c r="K5" s="42"/>
    </row>
    <row r="6" spans="1:11" ht="16.5" customHeight="1">
      <c r="A6" s="1" t="s">
        <v>17</v>
      </c>
      <c r="B6" s="43"/>
      <c r="C6" s="43"/>
      <c r="D6" s="43"/>
      <c r="E6" s="43"/>
      <c r="F6" s="46"/>
      <c r="G6" s="49"/>
      <c r="H6" s="43"/>
      <c r="I6" s="53"/>
      <c r="J6" s="56"/>
      <c r="K6" s="4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2</v>
      </c>
      <c r="D11" s="9">
        <v>11</v>
      </c>
      <c r="E11" s="9">
        <v>0</v>
      </c>
      <c r="F11" s="12">
        <v>5</v>
      </c>
      <c r="G11" s="13">
        <v>18</v>
      </c>
      <c r="H11" s="9"/>
      <c r="I11" s="15">
        <v>0</v>
      </c>
      <c r="J11" s="29">
        <f>AVERAGE(G11/B11)</f>
        <v>1</v>
      </c>
      <c r="K11" s="21" t="s">
        <v>58</v>
      </c>
    </row>
    <row r="12" spans="1:12" ht="18.75">
      <c r="A12" s="3" t="s">
        <v>11</v>
      </c>
      <c r="B12" s="4">
        <v>18</v>
      </c>
      <c r="C12" s="4">
        <v>2</v>
      </c>
      <c r="D12" s="4">
        <v>11</v>
      </c>
      <c r="E12" s="4">
        <v>0</v>
      </c>
      <c r="F12" s="11">
        <v>2</v>
      </c>
      <c r="G12" s="13">
        <v>15</v>
      </c>
      <c r="H12" s="4"/>
      <c r="I12" s="14">
        <v>3</v>
      </c>
      <c r="J12" s="16">
        <f t="shared" si="0"/>
        <v>0.8333333333333334</v>
      </c>
      <c r="K12" s="20" t="s">
        <v>81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4">
        <v>2</v>
      </c>
      <c r="G15" s="22">
        <v>19</v>
      </c>
      <c r="H15" s="11"/>
      <c r="I15" s="14">
        <v>0</v>
      </c>
      <c r="J15" s="30">
        <f>AVERAGE(G15/B15)</f>
        <v>1</v>
      </c>
      <c r="K15" s="21" t="s">
        <v>58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2</v>
      </c>
      <c r="D17" s="4">
        <v>2</v>
      </c>
      <c r="E17" s="4">
        <v>0</v>
      </c>
      <c r="F17" s="11">
        <v>3</v>
      </c>
      <c r="G17" s="13">
        <v>7</v>
      </c>
      <c r="H17" s="4"/>
      <c r="I17" s="14">
        <v>2</v>
      </c>
      <c r="J17" s="16">
        <f t="shared" si="0"/>
        <v>0.7777777777777778</v>
      </c>
      <c r="K17" s="21">
        <v>17.22</v>
      </c>
    </row>
    <row r="18" spans="1:11" ht="18.75">
      <c r="A18" s="3" t="s">
        <v>7</v>
      </c>
      <c r="B18" s="4">
        <v>14</v>
      </c>
      <c r="C18" s="4">
        <v>1</v>
      </c>
      <c r="D18" s="4">
        <v>9</v>
      </c>
      <c r="E18" s="4">
        <v>0</v>
      </c>
      <c r="F18" s="11">
        <v>3</v>
      </c>
      <c r="G18" s="13">
        <v>13</v>
      </c>
      <c r="H18" s="4"/>
      <c r="I18" s="14">
        <v>1</v>
      </c>
      <c r="J18" s="16">
        <f t="shared" si="0"/>
        <v>0.9285714285714286</v>
      </c>
      <c r="K18" s="20">
        <v>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6</v>
      </c>
      <c r="G20" s="13">
        <v>17</v>
      </c>
      <c r="H20" s="4"/>
      <c r="I20" s="14">
        <v>0</v>
      </c>
      <c r="J20" s="29">
        <f>AVERAGE(G20/B20)</f>
        <v>1</v>
      </c>
      <c r="K20" s="20" t="s">
        <v>57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14</v>
      </c>
      <c r="E25" s="4">
        <v>0</v>
      </c>
      <c r="F25" s="11">
        <v>3</v>
      </c>
      <c r="G25" s="4">
        <v>18</v>
      </c>
      <c r="H25" s="11"/>
      <c r="I25" s="14">
        <v>0</v>
      </c>
      <c r="J25" s="29">
        <f>AVERAGE(G25/B25)</f>
        <v>1</v>
      </c>
      <c r="K25" s="20" t="s">
        <v>58</v>
      </c>
      <c r="L25" s="17"/>
    </row>
    <row r="26" spans="1:12" ht="18.75">
      <c r="A26" s="3" t="s">
        <v>4</v>
      </c>
      <c r="B26" s="4">
        <v>16</v>
      </c>
      <c r="C26" s="4">
        <v>1</v>
      </c>
      <c r="D26" s="4">
        <v>11</v>
      </c>
      <c r="E26" s="4">
        <v>1</v>
      </c>
      <c r="F26" s="11">
        <v>2</v>
      </c>
      <c r="G26" s="13">
        <v>15</v>
      </c>
      <c r="H26" s="4"/>
      <c r="I26" s="14">
        <v>1</v>
      </c>
      <c r="J26" s="16">
        <f t="shared" si="0"/>
        <v>0.9375</v>
      </c>
      <c r="K26" s="20">
        <v>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10</v>
      </c>
      <c r="E27" s="4">
        <v>1</v>
      </c>
      <c r="F27" s="11">
        <v>2</v>
      </c>
      <c r="G27" s="13">
        <v>15</v>
      </c>
      <c r="H27" s="4"/>
      <c r="I27" s="14">
        <v>1</v>
      </c>
      <c r="J27" s="16">
        <f t="shared" si="0"/>
        <v>0.9375</v>
      </c>
      <c r="K27" s="20">
        <v>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37</v>
      </c>
      <c r="D28" s="4">
        <f t="shared" si="1"/>
        <v>221</v>
      </c>
      <c r="E28" s="4">
        <f t="shared" si="1"/>
        <v>3</v>
      </c>
      <c r="F28" s="11">
        <f t="shared" si="1"/>
        <v>72</v>
      </c>
      <c r="G28" s="26">
        <f t="shared" si="1"/>
        <v>333</v>
      </c>
      <c r="H28" s="27">
        <f t="shared" si="1"/>
        <v>0</v>
      </c>
      <c r="I28" s="28">
        <f t="shared" si="1"/>
        <v>11</v>
      </c>
      <c r="J28" s="23">
        <f>AVERAGE(G28/B28)</f>
        <v>0.9680232558139535</v>
      </c>
      <c r="K28" s="18"/>
    </row>
    <row r="29" spans="1:11" ht="75" customHeight="1">
      <c r="A29" s="57" t="s">
        <v>41</v>
      </c>
      <c r="B29" s="57"/>
      <c r="C29" s="57"/>
      <c r="D29" s="57"/>
      <c r="E29" s="57"/>
      <c r="F29" s="57"/>
      <c r="G29" s="58"/>
      <c r="H29" s="58"/>
      <c r="I29" s="58"/>
      <c r="J29" s="57"/>
      <c r="K29" s="5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sheetProtection/>
  <mergeCells count="15"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37" t="s">
        <v>28</v>
      </c>
      <c r="B3" s="37"/>
      <c r="C3" s="38"/>
      <c r="D3" s="38"/>
      <c r="E3" s="7"/>
      <c r="H3" s="39" t="s">
        <v>83</v>
      </c>
      <c r="I3" s="39"/>
      <c r="J3" s="40"/>
      <c r="K3" s="10"/>
    </row>
    <row r="4" spans="1:11" ht="29.25" customHeight="1" thickTop="1">
      <c r="A4" s="2" t="s">
        <v>19</v>
      </c>
      <c r="B4" s="41" t="s">
        <v>30</v>
      </c>
      <c r="C4" s="41" t="s">
        <v>33</v>
      </c>
      <c r="D4" s="41" t="s">
        <v>34</v>
      </c>
      <c r="E4" s="41" t="s">
        <v>29</v>
      </c>
      <c r="F4" s="44" t="s">
        <v>0</v>
      </c>
      <c r="G4" s="47" t="s">
        <v>16</v>
      </c>
      <c r="H4" s="50" t="s">
        <v>20</v>
      </c>
      <c r="I4" s="51" t="s">
        <v>1</v>
      </c>
      <c r="J4" s="54" t="s">
        <v>2</v>
      </c>
      <c r="K4" s="41" t="s">
        <v>32</v>
      </c>
    </row>
    <row r="5" spans="1:11" ht="21.75" customHeight="1">
      <c r="A5" s="5" t="s">
        <v>18</v>
      </c>
      <c r="B5" s="42"/>
      <c r="C5" s="42"/>
      <c r="D5" s="42"/>
      <c r="E5" s="42"/>
      <c r="F5" s="45"/>
      <c r="G5" s="48"/>
      <c r="H5" s="42"/>
      <c r="I5" s="52"/>
      <c r="J5" s="55"/>
      <c r="K5" s="42"/>
    </row>
    <row r="6" spans="1:11" ht="16.5" customHeight="1">
      <c r="A6" s="1" t="s">
        <v>17</v>
      </c>
      <c r="B6" s="43"/>
      <c r="C6" s="43"/>
      <c r="D6" s="43"/>
      <c r="E6" s="43"/>
      <c r="F6" s="46"/>
      <c r="G6" s="49"/>
      <c r="H6" s="43"/>
      <c r="I6" s="53"/>
      <c r="J6" s="56"/>
      <c r="K6" s="4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2</v>
      </c>
      <c r="D11" s="9">
        <v>11</v>
      </c>
      <c r="E11" s="9">
        <v>0</v>
      </c>
      <c r="F11" s="12">
        <v>5</v>
      </c>
      <c r="G11" s="13">
        <v>18</v>
      </c>
      <c r="H11" s="9"/>
      <c r="I11" s="15">
        <v>0</v>
      </c>
      <c r="J11" s="29">
        <f>AVERAGE(G11/B11)</f>
        <v>1</v>
      </c>
      <c r="K11" s="21" t="s">
        <v>58</v>
      </c>
    </row>
    <row r="12" spans="1:12" ht="18.75">
      <c r="A12" s="3" t="s">
        <v>11</v>
      </c>
      <c r="B12" s="4">
        <v>18</v>
      </c>
      <c r="C12" s="4">
        <v>2</v>
      </c>
      <c r="D12" s="4">
        <v>12</v>
      </c>
      <c r="E12" s="4">
        <v>0</v>
      </c>
      <c r="F12" s="11">
        <v>2</v>
      </c>
      <c r="G12" s="13">
        <v>16</v>
      </c>
      <c r="H12" s="4"/>
      <c r="I12" s="14">
        <v>2</v>
      </c>
      <c r="J12" s="16">
        <f t="shared" si="0"/>
        <v>0.8888888888888888</v>
      </c>
      <c r="K12" s="31">
        <v>2.4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4">
        <v>2</v>
      </c>
      <c r="G15" s="22">
        <v>19</v>
      </c>
      <c r="H15" s="11"/>
      <c r="I15" s="14">
        <v>0</v>
      </c>
      <c r="J15" s="30">
        <f>AVERAGE(G15/B15)</f>
        <v>1</v>
      </c>
      <c r="K15" s="21" t="s">
        <v>58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2</v>
      </c>
      <c r="D17" s="4">
        <v>2</v>
      </c>
      <c r="E17" s="4">
        <v>0</v>
      </c>
      <c r="F17" s="11">
        <v>3</v>
      </c>
      <c r="G17" s="13">
        <v>7</v>
      </c>
      <c r="H17" s="4"/>
      <c r="I17" s="14">
        <v>2</v>
      </c>
      <c r="J17" s="16">
        <f t="shared" si="0"/>
        <v>0.7777777777777778</v>
      </c>
      <c r="K17" s="21">
        <v>17.22</v>
      </c>
    </row>
    <row r="18" spans="1:11" ht="18.75">
      <c r="A18" s="3" t="s">
        <v>7</v>
      </c>
      <c r="B18" s="4">
        <v>14</v>
      </c>
      <c r="C18" s="4">
        <v>1</v>
      </c>
      <c r="D18" s="4">
        <v>9</v>
      </c>
      <c r="E18" s="4">
        <v>0</v>
      </c>
      <c r="F18" s="11">
        <v>3</v>
      </c>
      <c r="G18" s="13">
        <v>13</v>
      </c>
      <c r="H18" s="4"/>
      <c r="I18" s="14">
        <v>1</v>
      </c>
      <c r="J18" s="16">
        <f t="shared" si="0"/>
        <v>0.9285714285714286</v>
      </c>
      <c r="K18" s="20">
        <v>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6</v>
      </c>
      <c r="G20" s="13">
        <v>17</v>
      </c>
      <c r="H20" s="4"/>
      <c r="I20" s="14">
        <v>0</v>
      </c>
      <c r="J20" s="29">
        <f>AVERAGE(G20/B20)</f>
        <v>1</v>
      </c>
      <c r="K20" s="20" t="s">
        <v>57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58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14</v>
      </c>
      <c r="E25" s="4">
        <v>0</v>
      </c>
      <c r="F25" s="11">
        <v>3</v>
      </c>
      <c r="G25" s="4">
        <v>18</v>
      </c>
      <c r="H25" s="11"/>
      <c r="I25" s="14">
        <v>0</v>
      </c>
      <c r="J25" s="29">
        <f>AVERAGE(G25/B25)</f>
        <v>1</v>
      </c>
      <c r="K25" s="20" t="s">
        <v>58</v>
      </c>
      <c r="L25" s="17"/>
    </row>
    <row r="26" spans="1:12" ht="18.75">
      <c r="A26" s="3" t="s">
        <v>4</v>
      </c>
      <c r="B26" s="4">
        <v>16</v>
      </c>
      <c r="C26" s="4">
        <v>1</v>
      </c>
      <c r="D26" s="4">
        <v>11</v>
      </c>
      <c r="E26" s="4">
        <v>1</v>
      </c>
      <c r="F26" s="11">
        <v>2</v>
      </c>
      <c r="G26" s="13">
        <v>15</v>
      </c>
      <c r="H26" s="4"/>
      <c r="I26" s="14">
        <v>1</v>
      </c>
      <c r="J26" s="16">
        <f t="shared" si="0"/>
        <v>0.9375</v>
      </c>
      <c r="K26" s="20">
        <v>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11</v>
      </c>
      <c r="E27" s="4">
        <v>1</v>
      </c>
      <c r="F27" s="11">
        <v>2</v>
      </c>
      <c r="G27" s="13">
        <v>16</v>
      </c>
      <c r="H27" s="4"/>
      <c r="I27" s="14">
        <v>0</v>
      </c>
      <c r="J27" s="29">
        <f t="shared" si="0"/>
        <v>1</v>
      </c>
      <c r="K27" s="20" t="s">
        <v>58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37</v>
      </c>
      <c r="D28" s="4">
        <f t="shared" si="1"/>
        <v>223</v>
      </c>
      <c r="E28" s="4">
        <f t="shared" si="1"/>
        <v>3</v>
      </c>
      <c r="F28" s="11">
        <f t="shared" si="1"/>
        <v>72</v>
      </c>
      <c r="G28" s="26">
        <f t="shared" si="1"/>
        <v>335</v>
      </c>
      <c r="H28" s="27">
        <f t="shared" si="1"/>
        <v>0</v>
      </c>
      <c r="I28" s="28">
        <f t="shared" si="1"/>
        <v>9</v>
      </c>
      <c r="J28" s="23">
        <f>AVERAGE(G28/B28)</f>
        <v>0.9738372093023255</v>
      </c>
      <c r="K28" s="18"/>
    </row>
    <row r="29" spans="1:11" ht="75" customHeight="1">
      <c r="A29" s="57" t="s">
        <v>41</v>
      </c>
      <c r="B29" s="57"/>
      <c r="C29" s="57"/>
      <c r="D29" s="57"/>
      <c r="E29" s="57"/>
      <c r="F29" s="57"/>
      <c r="G29" s="58"/>
      <c r="H29" s="58"/>
      <c r="I29" s="58"/>
      <c r="J29" s="57"/>
      <c r="K29" s="5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sheetProtection/>
  <mergeCells count="15"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6">
      <selection activeCell="K24" sqref="K2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375" style="0" customWidth="1"/>
    <col min="11" max="11" width="15.375" style="0" customWidth="1"/>
  </cols>
  <sheetData>
    <row r="1" ht="4.5" customHeight="1"/>
    <row r="2" spans="1:14" ht="26.2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37" t="s">
        <v>28</v>
      </c>
      <c r="B3" s="37"/>
      <c r="C3" s="38"/>
      <c r="D3" s="38"/>
      <c r="E3" s="7"/>
      <c r="H3" s="39" t="s">
        <v>84</v>
      </c>
      <c r="I3" s="39"/>
      <c r="J3" s="40"/>
      <c r="K3" s="10"/>
    </row>
    <row r="4" spans="1:11" ht="29.25" customHeight="1" thickTop="1">
      <c r="A4" s="2" t="s">
        <v>19</v>
      </c>
      <c r="B4" s="41" t="s">
        <v>30</v>
      </c>
      <c r="C4" s="41" t="s">
        <v>33</v>
      </c>
      <c r="D4" s="41" t="s">
        <v>34</v>
      </c>
      <c r="E4" s="41" t="s">
        <v>29</v>
      </c>
      <c r="F4" s="44" t="s">
        <v>0</v>
      </c>
      <c r="G4" s="47" t="s">
        <v>16</v>
      </c>
      <c r="H4" s="50" t="s">
        <v>20</v>
      </c>
      <c r="I4" s="51" t="s">
        <v>1</v>
      </c>
      <c r="J4" s="54" t="s">
        <v>2</v>
      </c>
      <c r="K4" s="41" t="s">
        <v>32</v>
      </c>
    </row>
    <row r="5" spans="1:11" ht="21.75" customHeight="1">
      <c r="A5" s="5" t="s">
        <v>18</v>
      </c>
      <c r="B5" s="42"/>
      <c r="C5" s="42"/>
      <c r="D5" s="42"/>
      <c r="E5" s="42"/>
      <c r="F5" s="45"/>
      <c r="G5" s="48"/>
      <c r="H5" s="42"/>
      <c r="I5" s="52"/>
      <c r="J5" s="55"/>
      <c r="K5" s="42"/>
    </row>
    <row r="6" spans="1:11" ht="16.5" customHeight="1">
      <c r="A6" s="1" t="s">
        <v>17</v>
      </c>
      <c r="B6" s="43"/>
      <c r="C6" s="43"/>
      <c r="D6" s="43"/>
      <c r="E6" s="43"/>
      <c r="F6" s="46"/>
      <c r="G6" s="49"/>
      <c r="H6" s="43"/>
      <c r="I6" s="53"/>
      <c r="J6" s="56"/>
      <c r="K6" s="4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2</v>
      </c>
      <c r="D11" s="9">
        <v>11</v>
      </c>
      <c r="E11" s="9">
        <v>0</v>
      </c>
      <c r="F11" s="12">
        <v>5</v>
      </c>
      <c r="G11" s="13">
        <v>18</v>
      </c>
      <c r="H11" s="9"/>
      <c r="I11" s="15">
        <v>0</v>
      </c>
      <c r="J11" s="29">
        <f>AVERAGE(G11/B11)</f>
        <v>1</v>
      </c>
      <c r="K11" s="21" t="s">
        <v>58</v>
      </c>
    </row>
    <row r="12" spans="1:12" ht="18.75">
      <c r="A12" s="3" t="s">
        <v>11</v>
      </c>
      <c r="B12" s="4">
        <v>18</v>
      </c>
      <c r="C12" s="4">
        <v>2</v>
      </c>
      <c r="D12" s="4">
        <v>12</v>
      </c>
      <c r="E12" s="4">
        <v>0</v>
      </c>
      <c r="F12" s="11">
        <v>2</v>
      </c>
      <c r="G12" s="13">
        <v>16</v>
      </c>
      <c r="H12" s="4"/>
      <c r="I12" s="14">
        <v>2</v>
      </c>
      <c r="J12" s="16">
        <f t="shared" si="0"/>
        <v>0.8888888888888888</v>
      </c>
      <c r="K12" s="31">
        <v>2.4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4">
        <v>2</v>
      </c>
      <c r="G15" s="22">
        <v>19</v>
      </c>
      <c r="H15" s="11"/>
      <c r="I15" s="14">
        <v>0</v>
      </c>
      <c r="J15" s="30">
        <f>AVERAGE(G15/B15)</f>
        <v>1</v>
      </c>
      <c r="K15" s="21" t="s">
        <v>58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2</v>
      </c>
      <c r="D17" s="4">
        <v>3</v>
      </c>
      <c r="E17" s="4">
        <v>0</v>
      </c>
      <c r="F17" s="11">
        <v>3</v>
      </c>
      <c r="G17" s="13">
        <v>8</v>
      </c>
      <c r="H17" s="4"/>
      <c r="I17" s="14">
        <v>1</v>
      </c>
      <c r="J17" s="16">
        <f t="shared" si="0"/>
        <v>0.8888888888888888</v>
      </c>
      <c r="K17" s="20">
        <v>22</v>
      </c>
    </row>
    <row r="18" spans="1:11" ht="18.75">
      <c r="A18" s="3" t="s">
        <v>7</v>
      </c>
      <c r="B18" s="4">
        <v>14</v>
      </c>
      <c r="C18" s="4">
        <v>1</v>
      </c>
      <c r="D18" s="4">
        <v>9</v>
      </c>
      <c r="E18" s="4">
        <v>0</v>
      </c>
      <c r="F18" s="11">
        <v>3</v>
      </c>
      <c r="G18" s="13">
        <v>13</v>
      </c>
      <c r="H18" s="4"/>
      <c r="I18" s="14">
        <v>1</v>
      </c>
      <c r="J18" s="16">
        <f t="shared" si="0"/>
        <v>0.9285714285714286</v>
      </c>
      <c r="K18" s="20">
        <v>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6</v>
      </c>
      <c r="G20" s="13">
        <v>17</v>
      </c>
      <c r="H20" s="4"/>
      <c r="I20" s="14">
        <v>0</v>
      </c>
      <c r="J20" s="29">
        <f>AVERAGE(G20/B20)</f>
        <v>1</v>
      </c>
      <c r="K20" s="20" t="s">
        <v>57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34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8</v>
      </c>
      <c r="E22" s="4">
        <v>0</v>
      </c>
      <c r="F22" s="11">
        <v>7</v>
      </c>
      <c r="G22" s="13">
        <v>16</v>
      </c>
      <c r="H22" s="4"/>
      <c r="I22" s="14">
        <v>0</v>
      </c>
      <c r="J22" s="32">
        <f>AVERAGE(G22/B22)</f>
        <v>1</v>
      </c>
      <c r="K22" s="33" t="s">
        <v>58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35">
        <f t="shared" si="0"/>
        <v>1</v>
      </c>
      <c r="K23" s="20" t="s">
        <v>58</v>
      </c>
    </row>
    <row r="24" spans="1:11" ht="18.75">
      <c r="A24" s="3" t="s">
        <v>26</v>
      </c>
      <c r="B24" s="4">
        <v>18</v>
      </c>
      <c r="C24" s="4">
        <v>1</v>
      </c>
      <c r="D24" s="4">
        <v>13</v>
      </c>
      <c r="E24" s="4">
        <v>0</v>
      </c>
      <c r="F24" s="11">
        <v>4</v>
      </c>
      <c r="G24" s="13">
        <v>18</v>
      </c>
      <c r="H24" s="4"/>
      <c r="I24" s="11">
        <v>0</v>
      </c>
      <c r="J24" s="32">
        <f>AVERAGE(G24/B24)</f>
        <v>1</v>
      </c>
      <c r="K24" s="20" t="s">
        <v>58</v>
      </c>
    </row>
    <row r="25" spans="1:12" ht="18.75">
      <c r="A25" s="3" t="s">
        <v>3</v>
      </c>
      <c r="B25" s="4">
        <v>18</v>
      </c>
      <c r="C25" s="4">
        <v>1</v>
      </c>
      <c r="D25" s="4">
        <v>14</v>
      </c>
      <c r="E25" s="4">
        <v>0</v>
      </c>
      <c r="F25" s="11">
        <v>3</v>
      </c>
      <c r="G25" s="13">
        <v>18</v>
      </c>
      <c r="H25" s="11"/>
      <c r="I25" s="14">
        <v>0</v>
      </c>
      <c r="J25" s="29">
        <f>AVERAGE(G25/B25)</f>
        <v>1</v>
      </c>
      <c r="K25" s="20" t="s">
        <v>58</v>
      </c>
      <c r="L25" s="17"/>
    </row>
    <row r="26" spans="1:12" ht="18.75">
      <c r="A26" s="3" t="s">
        <v>4</v>
      </c>
      <c r="B26" s="4">
        <v>16</v>
      </c>
      <c r="C26" s="4">
        <v>1</v>
      </c>
      <c r="D26" s="4">
        <v>12</v>
      </c>
      <c r="E26" s="4">
        <v>1</v>
      </c>
      <c r="F26" s="11">
        <v>2</v>
      </c>
      <c r="G26" s="13">
        <v>16</v>
      </c>
      <c r="H26" s="4"/>
      <c r="I26" s="14">
        <v>0</v>
      </c>
      <c r="J26" s="32">
        <f>AVERAGE(G26/B26)</f>
        <v>1</v>
      </c>
      <c r="K26" s="20" t="s">
        <v>58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11</v>
      </c>
      <c r="E27" s="4">
        <v>1</v>
      </c>
      <c r="F27" s="11">
        <v>2</v>
      </c>
      <c r="G27" s="13">
        <v>16</v>
      </c>
      <c r="H27" s="4"/>
      <c r="I27" s="14">
        <v>0</v>
      </c>
      <c r="J27" s="29">
        <f t="shared" si="0"/>
        <v>1</v>
      </c>
      <c r="K27" s="20" t="s">
        <v>58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37</v>
      </c>
      <c r="D28" s="4">
        <f t="shared" si="1"/>
        <v>227</v>
      </c>
      <c r="E28" s="4">
        <f t="shared" si="1"/>
        <v>3</v>
      </c>
      <c r="F28" s="11">
        <f t="shared" si="1"/>
        <v>72</v>
      </c>
      <c r="G28" s="26">
        <f t="shared" si="1"/>
        <v>339</v>
      </c>
      <c r="H28" s="27">
        <f t="shared" si="1"/>
        <v>0</v>
      </c>
      <c r="I28" s="28">
        <f t="shared" si="1"/>
        <v>5</v>
      </c>
      <c r="J28" s="23">
        <f>AVERAGE(G28/B28)</f>
        <v>0.9854651162790697</v>
      </c>
      <c r="K28" s="18"/>
    </row>
    <row r="29" spans="1:11" ht="75" customHeight="1">
      <c r="A29" s="57" t="s">
        <v>41</v>
      </c>
      <c r="B29" s="57"/>
      <c r="C29" s="57"/>
      <c r="D29" s="57"/>
      <c r="E29" s="57"/>
      <c r="F29" s="57"/>
      <c r="G29" s="58"/>
      <c r="H29" s="58"/>
      <c r="I29" s="58"/>
      <c r="J29" s="57"/>
      <c r="K29" s="5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sheetProtection/>
  <mergeCells count="15"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49" right="0.2" top="0.75" bottom="0.75" header="0.51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9">
      <selection activeCell="K23" sqref="K23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37" t="s">
        <v>28</v>
      </c>
      <c r="B3" s="37"/>
      <c r="C3" s="38"/>
      <c r="D3" s="38"/>
      <c r="E3" s="7"/>
      <c r="H3" s="39" t="s">
        <v>53</v>
      </c>
      <c r="I3" s="39"/>
      <c r="J3" s="40"/>
      <c r="K3" s="10"/>
    </row>
    <row r="4" spans="1:11" ht="29.25" customHeight="1" thickTop="1">
      <c r="A4" s="2" t="s">
        <v>19</v>
      </c>
      <c r="B4" s="41" t="s">
        <v>30</v>
      </c>
      <c r="C4" s="41" t="s">
        <v>33</v>
      </c>
      <c r="D4" s="41" t="s">
        <v>34</v>
      </c>
      <c r="E4" s="41" t="s">
        <v>29</v>
      </c>
      <c r="F4" s="44" t="s">
        <v>0</v>
      </c>
      <c r="G4" s="47" t="s">
        <v>16</v>
      </c>
      <c r="H4" s="50" t="s">
        <v>20</v>
      </c>
      <c r="I4" s="51" t="s">
        <v>1</v>
      </c>
      <c r="J4" s="54" t="s">
        <v>2</v>
      </c>
      <c r="K4" s="41" t="s">
        <v>32</v>
      </c>
    </row>
    <row r="5" spans="1:11" ht="21.75" customHeight="1">
      <c r="A5" s="5" t="s">
        <v>18</v>
      </c>
      <c r="B5" s="42"/>
      <c r="C5" s="42"/>
      <c r="D5" s="42"/>
      <c r="E5" s="42"/>
      <c r="F5" s="45"/>
      <c r="G5" s="48"/>
      <c r="H5" s="42"/>
      <c r="I5" s="52"/>
      <c r="J5" s="55"/>
      <c r="K5" s="42"/>
    </row>
    <row r="6" spans="1:11" ht="16.5" customHeight="1">
      <c r="A6" s="1" t="s">
        <v>17</v>
      </c>
      <c r="B6" s="43"/>
      <c r="C6" s="43"/>
      <c r="D6" s="43"/>
      <c r="E6" s="43"/>
      <c r="F6" s="46"/>
      <c r="G6" s="49"/>
      <c r="H6" s="43"/>
      <c r="I6" s="53"/>
      <c r="J6" s="56"/>
      <c r="K6" s="4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174</v>
      </c>
      <c r="E28" s="4">
        <f t="shared" si="1"/>
        <v>3</v>
      </c>
      <c r="F28" s="11">
        <f t="shared" si="1"/>
        <v>57</v>
      </c>
      <c r="G28" s="24">
        <f t="shared" si="1"/>
        <v>255</v>
      </c>
      <c r="H28" s="22">
        <f t="shared" si="1"/>
        <v>0</v>
      </c>
      <c r="I28" s="14">
        <f t="shared" si="1"/>
        <v>88</v>
      </c>
      <c r="J28" s="23">
        <f>AVERAGE(G28/B28)</f>
        <v>0.7434402332361516</v>
      </c>
      <c r="K28" s="18"/>
    </row>
    <row r="29" spans="1:11" ht="75" customHeight="1">
      <c r="A29" s="57" t="s">
        <v>41</v>
      </c>
      <c r="B29" s="57"/>
      <c r="C29" s="57"/>
      <c r="D29" s="57"/>
      <c r="E29" s="57"/>
      <c r="F29" s="57"/>
      <c r="G29" s="58"/>
      <c r="H29" s="58"/>
      <c r="I29" s="58"/>
      <c r="J29" s="57"/>
      <c r="K29" s="5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sheetProtection/>
  <mergeCells count="15"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37" t="s">
        <v>28</v>
      </c>
      <c r="B3" s="37"/>
      <c r="C3" s="38"/>
      <c r="D3" s="38"/>
      <c r="E3" s="7"/>
      <c r="H3" s="39" t="s">
        <v>55</v>
      </c>
      <c r="I3" s="39"/>
      <c r="J3" s="40"/>
      <c r="K3" s="10"/>
    </row>
    <row r="4" spans="1:11" ht="29.25" customHeight="1" thickTop="1">
      <c r="A4" s="2" t="s">
        <v>19</v>
      </c>
      <c r="B4" s="41" t="s">
        <v>30</v>
      </c>
      <c r="C4" s="41" t="s">
        <v>33</v>
      </c>
      <c r="D4" s="41" t="s">
        <v>34</v>
      </c>
      <c r="E4" s="41" t="s">
        <v>29</v>
      </c>
      <c r="F4" s="44" t="s">
        <v>0</v>
      </c>
      <c r="G4" s="47" t="s">
        <v>16</v>
      </c>
      <c r="H4" s="50" t="s">
        <v>20</v>
      </c>
      <c r="I4" s="51" t="s">
        <v>1</v>
      </c>
      <c r="J4" s="54" t="s">
        <v>2</v>
      </c>
      <c r="K4" s="41" t="s">
        <v>32</v>
      </c>
    </row>
    <row r="5" spans="1:11" ht="21.75" customHeight="1">
      <c r="A5" s="5" t="s">
        <v>18</v>
      </c>
      <c r="B5" s="42"/>
      <c r="C5" s="42"/>
      <c r="D5" s="42"/>
      <c r="E5" s="42"/>
      <c r="F5" s="45"/>
      <c r="G5" s="48"/>
      <c r="H5" s="42"/>
      <c r="I5" s="52"/>
      <c r="J5" s="55"/>
      <c r="K5" s="42"/>
    </row>
    <row r="6" spans="1:11" ht="16.5" customHeight="1">
      <c r="A6" s="1" t="s">
        <v>17</v>
      </c>
      <c r="B6" s="43"/>
      <c r="C6" s="43"/>
      <c r="D6" s="43"/>
      <c r="E6" s="43"/>
      <c r="F6" s="46"/>
      <c r="G6" s="49"/>
      <c r="H6" s="43"/>
      <c r="I6" s="53"/>
      <c r="J6" s="56"/>
      <c r="K6" s="4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3</v>
      </c>
      <c r="E22" s="4">
        <v>0</v>
      </c>
      <c r="F22" s="11">
        <v>4</v>
      </c>
      <c r="G22" s="13">
        <v>7</v>
      </c>
      <c r="H22" s="4"/>
      <c r="I22" s="14">
        <v>9</v>
      </c>
      <c r="J22" s="16">
        <f t="shared" si="0"/>
        <v>0.4375</v>
      </c>
      <c r="K22" s="20" t="s">
        <v>56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179</v>
      </c>
      <c r="E28" s="4">
        <f t="shared" si="1"/>
        <v>3</v>
      </c>
      <c r="F28" s="11">
        <f t="shared" si="1"/>
        <v>59</v>
      </c>
      <c r="G28" s="24">
        <f t="shared" si="1"/>
        <v>263</v>
      </c>
      <c r="H28" s="22">
        <f t="shared" si="1"/>
        <v>0</v>
      </c>
      <c r="I28" s="14">
        <f t="shared" si="1"/>
        <v>80</v>
      </c>
      <c r="J28" s="23">
        <f>AVERAGE(G28/B28)</f>
        <v>0.7667638483965015</v>
      </c>
      <c r="K28" s="18"/>
    </row>
    <row r="29" spans="1:11" ht="75" customHeight="1">
      <c r="A29" s="57" t="s">
        <v>41</v>
      </c>
      <c r="B29" s="57"/>
      <c r="C29" s="57"/>
      <c r="D29" s="57"/>
      <c r="E29" s="57"/>
      <c r="F29" s="57"/>
      <c r="G29" s="58"/>
      <c r="H29" s="58"/>
      <c r="I29" s="58"/>
      <c r="J29" s="57"/>
      <c r="K29" s="5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sheetProtection/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29:K29"/>
    <mergeCell ref="A33:F3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6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37" t="s">
        <v>28</v>
      </c>
      <c r="B3" s="37"/>
      <c r="C3" s="38"/>
      <c r="D3" s="38"/>
      <c r="E3" s="7"/>
      <c r="H3" s="39" t="s">
        <v>61</v>
      </c>
      <c r="I3" s="39"/>
      <c r="J3" s="40"/>
      <c r="K3" s="10"/>
    </row>
    <row r="4" spans="1:11" ht="29.25" customHeight="1" thickTop="1">
      <c r="A4" s="2" t="s">
        <v>19</v>
      </c>
      <c r="B4" s="41" t="s">
        <v>30</v>
      </c>
      <c r="C4" s="41" t="s">
        <v>33</v>
      </c>
      <c r="D4" s="41" t="s">
        <v>34</v>
      </c>
      <c r="E4" s="41" t="s">
        <v>29</v>
      </c>
      <c r="F4" s="44" t="s">
        <v>0</v>
      </c>
      <c r="G4" s="47" t="s">
        <v>16</v>
      </c>
      <c r="H4" s="50" t="s">
        <v>20</v>
      </c>
      <c r="I4" s="51" t="s">
        <v>1</v>
      </c>
      <c r="J4" s="54" t="s">
        <v>2</v>
      </c>
      <c r="K4" s="41" t="s">
        <v>32</v>
      </c>
    </row>
    <row r="5" spans="1:11" ht="21.75" customHeight="1">
      <c r="A5" s="5" t="s">
        <v>18</v>
      </c>
      <c r="B5" s="42"/>
      <c r="C5" s="42"/>
      <c r="D5" s="42"/>
      <c r="E5" s="42"/>
      <c r="F5" s="45"/>
      <c r="G5" s="48"/>
      <c r="H5" s="42"/>
      <c r="I5" s="52"/>
      <c r="J5" s="55"/>
      <c r="K5" s="42"/>
    </row>
    <row r="6" spans="1:11" ht="16.5" customHeight="1">
      <c r="A6" s="1" t="s">
        <v>17</v>
      </c>
      <c r="B6" s="43"/>
      <c r="C6" s="43"/>
      <c r="D6" s="43"/>
      <c r="E6" s="43"/>
      <c r="F6" s="46"/>
      <c r="G6" s="49"/>
      <c r="H6" s="43"/>
      <c r="I6" s="53"/>
      <c r="J6" s="56"/>
      <c r="K6" s="4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7</v>
      </c>
      <c r="G16" s="13">
        <v>18</v>
      </c>
      <c r="H16" s="4"/>
      <c r="I16" s="14">
        <v>5</v>
      </c>
      <c r="J16" s="16">
        <f t="shared" si="0"/>
        <v>0.782608695652174</v>
      </c>
      <c r="K16" s="20" t="s">
        <v>64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183</v>
      </c>
      <c r="E28" s="4">
        <f t="shared" si="1"/>
        <v>3</v>
      </c>
      <c r="F28" s="11">
        <f t="shared" si="1"/>
        <v>59</v>
      </c>
      <c r="G28" s="24">
        <f t="shared" si="1"/>
        <v>267</v>
      </c>
      <c r="H28" s="22">
        <f t="shared" si="1"/>
        <v>0</v>
      </c>
      <c r="I28" s="14">
        <f t="shared" si="1"/>
        <v>76</v>
      </c>
      <c r="J28" s="23">
        <f>AVERAGE(G28/B28)</f>
        <v>0.7784256559766763</v>
      </c>
      <c r="K28" s="18"/>
    </row>
    <row r="29" spans="1:11" ht="75" customHeight="1">
      <c r="A29" s="57" t="s">
        <v>41</v>
      </c>
      <c r="B29" s="57"/>
      <c r="C29" s="57"/>
      <c r="D29" s="57"/>
      <c r="E29" s="57"/>
      <c r="F29" s="57"/>
      <c r="G29" s="58"/>
      <c r="H29" s="58"/>
      <c r="I29" s="58"/>
      <c r="J29" s="57"/>
      <c r="K29" s="5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sheetProtection/>
  <mergeCells count="15"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37" t="s">
        <v>28</v>
      </c>
      <c r="B3" s="37"/>
      <c r="C3" s="38"/>
      <c r="D3" s="38"/>
      <c r="E3" s="7"/>
      <c r="H3" s="39" t="s">
        <v>66</v>
      </c>
      <c r="I3" s="39"/>
      <c r="J3" s="40"/>
      <c r="K3" s="10"/>
    </row>
    <row r="4" spans="1:11" ht="29.25" customHeight="1" thickTop="1">
      <c r="A4" s="2" t="s">
        <v>19</v>
      </c>
      <c r="B4" s="41" t="s">
        <v>30</v>
      </c>
      <c r="C4" s="41" t="s">
        <v>33</v>
      </c>
      <c r="D4" s="41" t="s">
        <v>34</v>
      </c>
      <c r="E4" s="41" t="s">
        <v>29</v>
      </c>
      <c r="F4" s="44" t="s">
        <v>0</v>
      </c>
      <c r="G4" s="47" t="s">
        <v>16</v>
      </c>
      <c r="H4" s="50" t="s">
        <v>20</v>
      </c>
      <c r="I4" s="51" t="s">
        <v>1</v>
      </c>
      <c r="J4" s="54" t="s">
        <v>2</v>
      </c>
      <c r="K4" s="41" t="s">
        <v>32</v>
      </c>
    </row>
    <row r="5" spans="1:11" ht="21.75" customHeight="1">
      <c r="A5" s="5" t="s">
        <v>18</v>
      </c>
      <c r="B5" s="42"/>
      <c r="C5" s="42"/>
      <c r="D5" s="42"/>
      <c r="E5" s="42"/>
      <c r="F5" s="45"/>
      <c r="G5" s="48"/>
      <c r="H5" s="42"/>
      <c r="I5" s="52"/>
      <c r="J5" s="55"/>
      <c r="K5" s="42"/>
    </row>
    <row r="6" spans="1:11" ht="16.5" customHeight="1">
      <c r="A6" s="1" t="s">
        <v>17</v>
      </c>
      <c r="B6" s="43"/>
      <c r="C6" s="43"/>
      <c r="D6" s="43"/>
      <c r="E6" s="43"/>
      <c r="F6" s="46"/>
      <c r="G6" s="49"/>
      <c r="H6" s="43"/>
      <c r="I6" s="53"/>
      <c r="J6" s="56"/>
      <c r="K6" s="4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2</v>
      </c>
      <c r="G11" s="13">
        <v>10</v>
      </c>
      <c r="H11" s="9"/>
      <c r="I11" s="15">
        <v>8</v>
      </c>
      <c r="J11" s="16">
        <f t="shared" si="0"/>
        <v>0.5555555555555556</v>
      </c>
      <c r="K11" s="20" t="s">
        <v>67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184</v>
      </c>
      <c r="E28" s="4">
        <f t="shared" si="1"/>
        <v>3</v>
      </c>
      <c r="F28" s="11">
        <f t="shared" si="1"/>
        <v>60</v>
      </c>
      <c r="G28" s="24">
        <f t="shared" si="1"/>
        <v>269</v>
      </c>
      <c r="H28" s="22">
        <f t="shared" si="1"/>
        <v>0</v>
      </c>
      <c r="I28" s="14">
        <f t="shared" si="1"/>
        <v>74</v>
      </c>
      <c r="J28" s="23">
        <f>AVERAGE(G28/B28)</f>
        <v>0.7842565597667639</v>
      </c>
      <c r="K28" s="18"/>
    </row>
    <row r="29" spans="1:11" ht="75" customHeight="1">
      <c r="A29" s="57" t="s">
        <v>41</v>
      </c>
      <c r="B29" s="57"/>
      <c r="C29" s="57"/>
      <c r="D29" s="57"/>
      <c r="E29" s="57"/>
      <c r="F29" s="57"/>
      <c r="G29" s="58"/>
      <c r="H29" s="58"/>
      <c r="I29" s="58"/>
      <c r="J29" s="57"/>
      <c r="K29" s="5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sheetProtection/>
  <mergeCells count="15"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6">
      <selection activeCell="K24" sqref="K2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37" t="s">
        <v>28</v>
      </c>
      <c r="B3" s="37"/>
      <c r="C3" s="38"/>
      <c r="D3" s="38"/>
      <c r="E3" s="7"/>
      <c r="H3" s="39" t="s">
        <v>69</v>
      </c>
      <c r="I3" s="39"/>
      <c r="J3" s="40"/>
      <c r="K3" s="10"/>
    </row>
    <row r="4" spans="1:11" ht="29.25" customHeight="1" thickTop="1">
      <c r="A4" s="2" t="s">
        <v>19</v>
      </c>
      <c r="B4" s="41" t="s">
        <v>30</v>
      </c>
      <c r="C4" s="41" t="s">
        <v>33</v>
      </c>
      <c r="D4" s="41" t="s">
        <v>34</v>
      </c>
      <c r="E4" s="41" t="s">
        <v>29</v>
      </c>
      <c r="F4" s="44" t="s">
        <v>0</v>
      </c>
      <c r="G4" s="47" t="s">
        <v>16</v>
      </c>
      <c r="H4" s="50" t="s">
        <v>20</v>
      </c>
      <c r="I4" s="51" t="s">
        <v>1</v>
      </c>
      <c r="J4" s="54" t="s">
        <v>2</v>
      </c>
      <c r="K4" s="41" t="s">
        <v>32</v>
      </c>
    </row>
    <row r="5" spans="1:11" ht="21.75" customHeight="1">
      <c r="A5" s="5" t="s">
        <v>18</v>
      </c>
      <c r="B5" s="42"/>
      <c r="C5" s="42"/>
      <c r="D5" s="42"/>
      <c r="E5" s="42"/>
      <c r="F5" s="45"/>
      <c r="G5" s="48"/>
      <c r="H5" s="42"/>
      <c r="I5" s="52"/>
      <c r="J5" s="55"/>
      <c r="K5" s="42"/>
    </row>
    <row r="6" spans="1:11" ht="16.5" customHeight="1">
      <c r="A6" s="1" t="s">
        <v>17</v>
      </c>
      <c r="B6" s="43"/>
      <c r="C6" s="43"/>
      <c r="D6" s="43"/>
      <c r="E6" s="43"/>
      <c r="F6" s="46"/>
      <c r="G6" s="49"/>
      <c r="H6" s="43"/>
      <c r="I6" s="53"/>
      <c r="J6" s="56"/>
      <c r="K6" s="4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1</v>
      </c>
      <c r="D11" s="9">
        <v>8</v>
      </c>
      <c r="E11" s="9">
        <v>0</v>
      </c>
      <c r="F11" s="12">
        <v>2</v>
      </c>
      <c r="G11" s="13">
        <v>11</v>
      </c>
      <c r="H11" s="9"/>
      <c r="I11" s="15">
        <v>7</v>
      </c>
      <c r="J11" s="16">
        <f t="shared" si="0"/>
        <v>0.6111111111111112</v>
      </c>
      <c r="K11" s="20" t="s">
        <v>70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24</v>
      </c>
      <c r="D28" s="4">
        <f t="shared" si="1"/>
        <v>184</v>
      </c>
      <c r="E28" s="4">
        <f t="shared" si="1"/>
        <v>3</v>
      </c>
      <c r="F28" s="11">
        <f t="shared" si="1"/>
        <v>60</v>
      </c>
      <c r="G28" s="26">
        <f t="shared" si="1"/>
        <v>271</v>
      </c>
      <c r="H28" s="27">
        <f t="shared" si="1"/>
        <v>0</v>
      </c>
      <c r="I28" s="28">
        <f t="shared" si="1"/>
        <v>72</v>
      </c>
      <c r="J28" s="23">
        <f>AVERAGE(G28/B28)</f>
        <v>0.7900874635568513</v>
      </c>
      <c r="K28" s="18"/>
    </row>
    <row r="29" spans="1:11" ht="75" customHeight="1">
      <c r="A29" s="57" t="s">
        <v>41</v>
      </c>
      <c r="B29" s="57"/>
      <c r="C29" s="57"/>
      <c r="D29" s="57"/>
      <c r="E29" s="57"/>
      <c r="F29" s="57"/>
      <c r="G29" s="58"/>
      <c r="H29" s="58"/>
      <c r="I29" s="58"/>
      <c r="J29" s="57"/>
      <c r="K29" s="5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sheetProtection/>
  <mergeCells count="15">
    <mergeCell ref="D4:D6"/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37" t="s">
        <v>28</v>
      </c>
      <c r="B3" s="37"/>
      <c r="C3" s="38"/>
      <c r="D3" s="38"/>
      <c r="E3" s="7"/>
      <c r="H3" s="39" t="s">
        <v>71</v>
      </c>
      <c r="I3" s="39"/>
      <c r="J3" s="40"/>
      <c r="K3" s="10"/>
    </row>
    <row r="4" spans="1:11" ht="29.25" customHeight="1" thickTop="1">
      <c r="A4" s="2" t="s">
        <v>19</v>
      </c>
      <c r="B4" s="41" t="s">
        <v>30</v>
      </c>
      <c r="C4" s="41" t="s">
        <v>33</v>
      </c>
      <c r="D4" s="41" t="s">
        <v>34</v>
      </c>
      <c r="E4" s="41" t="s">
        <v>29</v>
      </c>
      <c r="F4" s="44" t="s">
        <v>0</v>
      </c>
      <c r="G4" s="47" t="s">
        <v>16</v>
      </c>
      <c r="H4" s="50" t="s">
        <v>20</v>
      </c>
      <c r="I4" s="51" t="s">
        <v>1</v>
      </c>
      <c r="J4" s="54" t="s">
        <v>2</v>
      </c>
      <c r="K4" s="41" t="s">
        <v>32</v>
      </c>
    </row>
    <row r="5" spans="1:11" ht="21.75" customHeight="1">
      <c r="A5" s="5" t="s">
        <v>18</v>
      </c>
      <c r="B5" s="42"/>
      <c r="C5" s="42"/>
      <c r="D5" s="42"/>
      <c r="E5" s="42"/>
      <c r="F5" s="45"/>
      <c r="G5" s="48"/>
      <c r="H5" s="42"/>
      <c r="I5" s="52"/>
      <c r="J5" s="55"/>
      <c r="K5" s="42"/>
    </row>
    <row r="6" spans="1:11" ht="16.5" customHeight="1">
      <c r="A6" s="1" t="s">
        <v>17</v>
      </c>
      <c r="B6" s="43"/>
      <c r="C6" s="43"/>
      <c r="D6" s="43"/>
      <c r="E6" s="43"/>
      <c r="F6" s="46"/>
      <c r="G6" s="49"/>
      <c r="H6" s="43"/>
      <c r="I6" s="53"/>
      <c r="J6" s="56"/>
      <c r="K6" s="4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13</v>
      </c>
      <c r="E13" s="4">
        <v>0</v>
      </c>
      <c r="F13" s="11">
        <v>1</v>
      </c>
      <c r="G13" s="13">
        <v>14</v>
      </c>
      <c r="H13" s="4"/>
      <c r="I13" s="14">
        <v>2</v>
      </c>
      <c r="J13" s="16">
        <f t="shared" si="0"/>
        <v>0.875</v>
      </c>
      <c r="K13" s="21">
        <v>17.24</v>
      </c>
    </row>
    <row r="14" spans="1:11" ht="18.75">
      <c r="A14" s="3" t="s">
        <v>23</v>
      </c>
      <c r="B14" s="4">
        <v>22</v>
      </c>
      <c r="C14" s="4">
        <v>4</v>
      </c>
      <c r="D14" s="4">
        <v>13</v>
      </c>
      <c r="E14" s="4">
        <v>1</v>
      </c>
      <c r="F14" s="11">
        <v>1</v>
      </c>
      <c r="G14" s="13">
        <v>19</v>
      </c>
      <c r="H14" s="4"/>
      <c r="I14" s="14">
        <v>3</v>
      </c>
      <c r="J14" s="16">
        <f t="shared" si="0"/>
        <v>0.8636363636363636</v>
      </c>
      <c r="K14" s="20" t="s">
        <v>73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10</v>
      </c>
      <c r="E24" s="4">
        <v>0</v>
      </c>
      <c r="F24" s="11">
        <v>3</v>
      </c>
      <c r="G24" s="13">
        <v>14</v>
      </c>
      <c r="H24" s="4"/>
      <c r="I24" s="14">
        <v>4</v>
      </c>
      <c r="J24" s="16">
        <f t="shared" si="0"/>
        <v>0.7777777777777778</v>
      </c>
      <c r="K24" s="20" t="s">
        <v>72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26</v>
      </c>
      <c r="D28" s="4">
        <f t="shared" si="1"/>
        <v>197</v>
      </c>
      <c r="E28" s="4">
        <f t="shared" si="1"/>
        <v>3</v>
      </c>
      <c r="F28" s="11">
        <f t="shared" si="1"/>
        <v>65</v>
      </c>
      <c r="G28" s="26">
        <f t="shared" si="1"/>
        <v>291</v>
      </c>
      <c r="H28" s="27">
        <f t="shared" si="1"/>
        <v>0</v>
      </c>
      <c r="I28" s="28">
        <f t="shared" si="1"/>
        <v>52</v>
      </c>
      <c r="J28" s="23">
        <f>AVERAGE(G28/B28)</f>
        <v>0.8483965014577259</v>
      </c>
      <c r="K28" s="18"/>
    </row>
    <row r="29" spans="1:11" ht="75" customHeight="1">
      <c r="A29" s="57" t="s">
        <v>41</v>
      </c>
      <c r="B29" s="57"/>
      <c r="C29" s="57"/>
      <c r="D29" s="57"/>
      <c r="E29" s="57"/>
      <c r="F29" s="57"/>
      <c r="G29" s="58"/>
      <c r="H29" s="58"/>
      <c r="I29" s="58"/>
      <c r="J29" s="57"/>
      <c r="K29" s="5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sheetProtection/>
  <mergeCells count="15"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J11" sqref="J11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37" t="s">
        <v>28</v>
      </c>
      <c r="B3" s="37"/>
      <c r="C3" s="38"/>
      <c r="D3" s="38"/>
      <c r="E3" s="7"/>
      <c r="H3" s="39" t="s">
        <v>75</v>
      </c>
      <c r="I3" s="39"/>
      <c r="J3" s="40"/>
      <c r="K3" s="10"/>
    </row>
    <row r="4" spans="1:11" ht="29.25" customHeight="1" thickTop="1">
      <c r="A4" s="2" t="s">
        <v>19</v>
      </c>
      <c r="B4" s="41" t="s">
        <v>30</v>
      </c>
      <c r="C4" s="41" t="s">
        <v>33</v>
      </c>
      <c r="D4" s="41" t="s">
        <v>34</v>
      </c>
      <c r="E4" s="41" t="s">
        <v>29</v>
      </c>
      <c r="F4" s="44" t="s">
        <v>0</v>
      </c>
      <c r="G4" s="47" t="s">
        <v>16</v>
      </c>
      <c r="H4" s="50" t="s">
        <v>20</v>
      </c>
      <c r="I4" s="51" t="s">
        <v>1</v>
      </c>
      <c r="J4" s="54" t="s">
        <v>2</v>
      </c>
      <c r="K4" s="41" t="s">
        <v>32</v>
      </c>
    </row>
    <row r="5" spans="1:11" ht="21.75" customHeight="1">
      <c r="A5" s="5" t="s">
        <v>18</v>
      </c>
      <c r="B5" s="42"/>
      <c r="C5" s="42"/>
      <c r="D5" s="42"/>
      <c r="E5" s="42"/>
      <c r="F5" s="45"/>
      <c r="G5" s="48"/>
      <c r="H5" s="42"/>
      <c r="I5" s="52"/>
      <c r="J5" s="55"/>
      <c r="K5" s="42"/>
    </row>
    <row r="6" spans="1:11" ht="16.5" customHeight="1">
      <c r="A6" s="1" t="s">
        <v>17</v>
      </c>
      <c r="B6" s="43"/>
      <c r="C6" s="43"/>
      <c r="D6" s="43"/>
      <c r="E6" s="43"/>
      <c r="F6" s="46"/>
      <c r="G6" s="49"/>
      <c r="H6" s="43"/>
      <c r="I6" s="53"/>
      <c r="J6" s="56"/>
      <c r="K6" s="4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4</v>
      </c>
      <c r="D14" s="4">
        <v>13</v>
      </c>
      <c r="E14" s="4">
        <v>1</v>
      </c>
      <c r="F14" s="11">
        <v>1</v>
      </c>
      <c r="G14" s="13">
        <v>19</v>
      </c>
      <c r="H14" s="4"/>
      <c r="I14" s="14">
        <v>3</v>
      </c>
      <c r="J14" s="16">
        <f t="shared" si="0"/>
        <v>0.8636363636363636</v>
      </c>
      <c r="K14" s="20" t="s">
        <v>73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10</v>
      </c>
      <c r="E24" s="4">
        <v>0</v>
      </c>
      <c r="F24" s="11">
        <v>3</v>
      </c>
      <c r="G24" s="13">
        <v>14</v>
      </c>
      <c r="H24" s="4"/>
      <c r="I24" s="14">
        <v>4</v>
      </c>
      <c r="J24" s="16">
        <f t="shared" si="0"/>
        <v>0.7777777777777778</v>
      </c>
      <c r="K24" s="20" t="s">
        <v>72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27</v>
      </c>
      <c r="D28" s="4">
        <f t="shared" si="1"/>
        <v>197</v>
      </c>
      <c r="E28" s="4">
        <f t="shared" si="1"/>
        <v>3</v>
      </c>
      <c r="F28" s="11">
        <f t="shared" si="1"/>
        <v>65</v>
      </c>
      <c r="G28" s="26">
        <f t="shared" si="1"/>
        <v>292</v>
      </c>
      <c r="H28" s="27">
        <f t="shared" si="1"/>
        <v>0</v>
      </c>
      <c r="I28" s="28">
        <f t="shared" si="1"/>
        <v>51</v>
      </c>
      <c r="J28" s="23">
        <f>AVERAGE(G28/B28)</f>
        <v>0.8513119533527697</v>
      </c>
      <c r="K28" s="18"/>
    </row>
    <row r="29" spans="1:11" ht="75" customHeight="1">
      <c r="A29" s="57" t="s">
        <v>41</v>
      </c>
      <c r="B29" s="57"/>
      <c r="C29" s="57"/>
      <c r="D29" s="57"/>
      <c r="E29" s="57"/>
      <c r="F29" s="57"/>
      <c r="G29" s="58"/>
      <c r="H29" s="58"/>
      <c r="I29" s="58"/>
      <c r="J29" s="57"/>
      <c r="K29" s="5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sheetProtection/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29:K29"/>
    <mergeCell ref="A33:F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1" ht="17.25" thickBot="1">
      <c r="A3" s="37" t="s">
        <v>28</v>
      </c>
      <c r="B3" s="37"/>
      <c r="C3" s="38"/>
      <c r="D3" s="38"/>
      <c r="E3" s="7"/>
      <c r="H3" s="39" t="s">
        <v>76</v>
      </c>
      <c r="I3" s="39"/>
      <c r="J3" s="40"/>
      <c r="K3" s="10"/>
    </row>
    <row r="4" spans="1:11" ht="29.25" customHeight="1" thickTop="1">
      <c r="A4" s="2" t="s">
        <v>19</v>
      </c>
      <c r="B4" s="41" t="s">
        <v>30</v>
      </c>
      <c r="C4" s="41" t="s">
        <v>33</v>
      </c>
      <c r="D4" s="41" t="s">
        <v>34</v>
      </c>
      <c r="E4" s="41" t="s">
        <v>29</v>
      </c>
      <c r="F4" s="44" t="s">
        <v>0</v>
      </c>
      <c r="G4" s="47" t="s">
        <v>16</v>
      </c>
      <c r="H4" s="50" t="s">
        <v>20</v>
      </c>
      <c r="I4" s="51" t="s">
        <v>1</v>
      </c>
      <c r="J4" s="54" t="s">
        <v>2</v>
      </c>
      <c r="K4" s="41" t="s">
        <v>32</v>
      </c>
    </row>
    <row r="5" spans="1:11" ht="21.75" customHeight="1">
      <c r="A5" s="5" t="s">
        <v>18</v>
      </c>
      <c r="B5" s="42"/>
      <c r="C5" s="42"/>
      <c r="D5" s="42"/>
      <c r="E5" s="42"/>
      <c r="F5" s="45"/>
      <c r="G5" s="48"/>
      <c r="H5" s="42"/>
      <c r="I5" s="52"/>
      <c r="J5" s="55"/>
      <c r="K5" s="42"/>
    </row>
    <row r="6" spans="1:11" ht="16.5" customHeight="1">
      <c r="A6" s="1" t="s">
        <v>17</v>
      </c>
      <c r="B6" s="43"/>
      <c r="C6" s="43"/>
      <c r="D6" s="43"/>
      <c r="E6" s="43"/>
      <c r="F6" s="46"/>
      <c r="G6" s="49"/>
      <c r="H6" s="43"/>
      <c r="I6" s="53"/>
      <c r="J6" s="56"/>
      <c r="K6" s="4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10</v>
      </c>
      <c r="E15" s="4">
        <v>0</v>
      </c>
      <c r="F15" s="11">
        <v>1</v>
      </c>
      <c r="G15" s="13">
        <v>15</v>
      </c>
      <c r="H15" s="4"/>
      <c r="I15" s="14">
        <v>4</v>
      </c>
      <c r="J15" s="16">
        <f t="shared" si="0"/>
        <v>0.7894736842105263</v>
      </c>
      <c r="K15" s="20" t="s">
        <v>77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13</v>
      </c>
      <c r="E25" s="4">
        <v>0</v>
      </c>
      <c r="F25" s="11">
        <v>3</v>
      </c>
      <c r="G25" s="13">
        <v>17</v>
      </c>
      <c r="H25" s="4"/>
      <c r="I25" s="14">
        <v>1</v>
      </c>
      <c r="J25" s="16">
        <f t="shared" si="0"/>
        <v>0.9444444444444444</v>
      </c>
      <c r="K25" s="20">
        <v>15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9</v>
      </c>
      <c r="E27" s="4">
        <v>1</v>
      </c>
      <c r="F27" s="11">
        <v>2</v>
      </c>
      <c r="G27" s="13">
        <v>14</v>
      </c>
      <c r="H27" s="4"/>
      <c r="I27" s="14">
        <v>2</v>
      </c>
      <c r="J27" s="16">
        <f t="shared" si="0"/>
        <v>0.875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31</v>
      </c>
      <c r="D28" s="4">
        <f t="shared" si="1"/>
        <v>207</v>
      </c>
      <c r="E28" s="4">
        <f t="shared" si="1"/>
        <v>3</v>
      </c>
      <c r="F28" s="11">
        <f t="shared" si="1"/>
        <v>68</v>
      </c>
      <c r="G28" s="26">
        <f t="shared" si="1"/>
        <v>309</v>
      </c>
      <c r="H28" s="27">
        <f t="shared" si="1"/>
        <v>0</v>
      </c>
      <c r="I28" s="28">
        <f t="shared" si="1"/>
        <v>35</v>
      </c>
      <c r="J28" s="23">
        <f>AVERAGE(G28/B28)</f>
        <v>0.8982558139534884</v>
      </c>
      <c r="K28" s="18"/>
    </row>
    <row r="29" spans="1:11" ht="75" customHeight="1">
      <c r="A29" s="57" t="s">
        <v>41</v>
      </c>
      <c r="B29" s="57"/>
      <c r="C29" s="57"/>
      <c r="D29" s="57"/>
      <c r="E29" s="57"/>
      <c r="F29" s="57"/>
      <c r="G29" s="58"/>
      <c r="H29" s="58"/>
      <c r="I29" s="58"/>
      <c r="J29" s="57"/>
      <c r="K29" s="59"/>
    </row>
    <row r="32" ht="16.5" hidden="1"/>
    <row r="33" spans="1:6" ht="55.5" customHeight="1">
      <c r="A33" s="36" t="s">
        <v>31</v>
      </c>
      <c r="B33" s="36"/>
      <c r="C33" s="36"/>
      <c r="D33" s="36"/>
      <c r="E33" s="36"/>
      <c r="F33" s="36"/>
    </row>
    <row r="37" ht="16.5" hidden="1"/>
  </sheetData>
  <sheetProtection/>
  <mergeCells count="15"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2018-01-05T05:56:54Z</cp:lastPrinted>
  <dcterms:created xsi:type="dcterms:W3CDTF">1997-01-14T01:50:29Z</dcterms:created>
  <dcterms:modified xsi:type="dcterms:W3CDTF">2018-01-05T06:46:26Z</dcterms:modified>
  <cp:category/>
  <cp:version/>
  <cp:contentType/>
  <cp:contentStatus/>
</cp:coreProperties>
</file>