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30" windowWidth="8505" windowHeight="4530" firstSheet="13" activeTab="13"/>
  </bookViews>
  <sheets>
    <sheet name="107.10.04" sheetId="1" r:id="rId1"/>
    <sheet name="107.10.05" sheetId="2" r:id="rId2"/>
    <sheet name="107.10.08" sheetId="3" r:id="rId3"/>
    <sheet name="107.10.09" sheetId="4" r:id="rId4"/>
    <sheet name="107.10.11" sheetId="5" r:id="rId5"/>
    <sheet name="107.10.16" sheetId="6" r:id="rId6"/>
    <sheet name="108.03.21" sheetId="7" r:id="rId7"/>
    <sheet name="108.03.25" sheetId="8" r:id="rId8"/>
    <sheet name="108.03.27" sheetId="9" r:id="rId9"/>
    <sheet name="108.03.28" sheetId="10" r:id="rId10"/>
    <sheet name="108.03.29" sheetId="11" r:id="rId11"/>
    <sheet name="108.04.01" sheetId="12" r:id="rId12"/>
    <sheet name="108.04.09" sheetId="13" r:id="rId13"/>
    <sheet name="109.04.28" sheetId="14" r:id="rId14"/>
  </sheets>
  <definedNames/>
  <calcPr fullCalcOnLoad="1"/>
</workbook>
</file>

<file path=xl/sharedStrings.xml><?xml version="1.0" encoding="utf-8"?>
<sst xmlns="http://schemas.openxmlformats.org/spreadsheetml/2006/main" count="792" uniqueCount="91">
  <si>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</si>
  <si>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</si>
  <si>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</si>
  <si>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</si>
  <si>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</si>
  <si>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</si>
  <si>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</si>
  <si>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</si>
  <si>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</si>
  <si>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</si>
  <si>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</si>
  <si>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</si>
  <si>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</si>
  <si>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</si>
  <si>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</si>
  <si>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</si>
  <si>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</si>
  <si>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</si>
  <si>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</si>
  <si>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</si>
  <si>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</si>
  <si>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</si>
  <si>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</si>
  <si>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</si>
  <si>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</si>
  <si>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</si>
  <si>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</si>
  <si>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</si>
  <si>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</si>
  <si>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</si>
  <si>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</si>
  <si>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</si>
  <si>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</si>
  <si>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</si>
  <si>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</si>
  <si>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</si>
  <si>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</si>
  <si>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</si>
  <si>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統計日期﹕107.10.04</t>
  </si>
  <si>
    <t>◎</t>
  </si>
  <si>
    <t>4.13.16.18.21.26</t>
  </si>
  <si>
    <t>3.6.19.20</t>
  </si>
  <si>
    <t>1.9.15</t>
  </si>
  <si>
    <t>2.7.13.15.17.21</t>
  </si>
  <si>
    <t>5.8.12.18.24</t>
  </si>
  <si>
    <t>6.12.19.23</t>
  </si>
  <si>
    <t>2.7.9.24.26</t>
  </si>
  <si>
    <t xml:space="preserve">  製表：余馨庭                   體衛組長： 劉德旺                   學務主任：吳其洲                校長：方智明</t>
  </si>
  <si>
    <t>統計日期﹕107.10.05</t>
  </si>
  <si>
    <t>統計日期﹕107.10.08</t>
  </si>
  <si>
    <t>6.19.20</t>
  </si>
  <si>
    <t>6.12.23</t>
  </si>
  <si>
    <t>(16人)</t>
  </si>
  <si>
    <t>統計日期﹕107.10.09</t>
  </si>
  <si>
    <t>4.6.7.14.24.25</t>
  </si>
  <si>
    <t>13.16.18.26</t>
  </si>
  <si>
    <t>統計日期﹕107.10.11</t>
  </si>
  <si>
    <t>2.7.24.26</t>
  </si>
  <si>
    <t>花蓮縣花蓮市明廉國民小學107學年度第一學期學童視力就醫追蹤統計表</t>
  </si>
  <si>
    <t>統計日期﹕107.10.16</t>
  </si>
  <si>
    <t>7.13.15.17.21</t>
  </si>
  <si>
    <t>5.8.11.18.24</t>
  </si>
  <si>
    <t xml:space="preserve">  製表：  余馨庭                  體衛組長：劉德旺                學務主任：吳其洲                     校長：方智明</t>
  </si>
  <si>
    <t>花蓮縣花蓮市明廉國民小學107學年度第二學期學童視力就醫追蹤統計表</t>
  </si>
  <si>
    <t xml:space="preserve">                                      統計日期﹕108.03.21</t>
  </si>
  <si>
    <t>1.8.9.19</t>
  </si>
  <si>
    <t>2.6.11.18</t>
  </si>
  <si>
    <t>5.19.20.23</t>
  </si>
  <si>
    <t>12.16.21</t>
  </si>
  <si>
    <t>3.5.7.8.15.17.20</t>
  </si>
  <si>
    <t>7.15.20.21.24.26</t>
  </si>
  <si>
    <t>6.7.14.17.24.25.28</t>
  </si>
  <si>
    <t xml:space="preserve">                                      統計日期﹕108.03.26</t>
  </si>
  <si>
    <t>2.6.18</t>
  </si>
  <si>
    <t xml:space="preserve">                                      統計日期﹕108.03.27</t>
  </si>
  <si>
    <t>1.9.19</t>
  </si>
  <si>
    <t>15.20.21.24.26</t>
  </si>
  <si>
    <t xml:space="preserve">                                      統計日期﹕108.03.28</t>
  </si>
  <si>
    <t>3.5.8.15.17.20</t>
  </si>
  <si>
    <t xml:space="preserve">                                      統計日期﹕108.03.29</t>
  </si>
  <si>
    <t>6.7.14.17.25.28</t>
  </si>
  <si>
    <t xml:space="preserve">                                      統計日期﹕108.04.01</t>
  </si>
  <si>
    <t xml:space="preserve">                                      統計日期﹕108.04.09</t>
  </si>
  <si>
    <t>花蓮縣花蓮市明廉國民小學108學年度第二學期學童視力就醫追蹤統計表</t>
  </si>
  <si>
    <t>3.4.5.9.13.15.17.21.27</t>
  </si>
  <si>
    <t>3.6.8</t>
  </si>
  <si>
    <t>1.6.9.16.18</t>
  </si>
  <si>
    <t xml:space="preserve">  製表：  余馨庭                  體衛組長：林家慶                學務主任：吳其洲                     校長：方智明</t>
  </si>
  <si>
    <t>5.11.14.23.26</t>
  </si>
  <si>
    <t>2.3.10.24</t>
  </si>
  <si>
    <t xml:space="preserve">                                      統計日期﹕109.04.28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</si>
</sst>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</numFmts>
  <fonts count="47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10"/>
      <name val="新細明體"/>
      <family val="1"/>
    </font>
    <font>
      <sz val="6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81" fontId="3" fillId="0" borderId="45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4" fontId="3" fillId="0" borderId="45" xfId="0" applyNumberFormat="1" applyFont="1" applyBorder="1" applyAlignment="1">
      <alignment horizontal="center"/>
    </xf>
    <xf numFmtId="185" fontId="3" fillId="0" borderId="45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189" fontId="3" fillId="0" borderId="45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193" fontId="3" fillId="0" borderId="45" xfId="0" applyNumberFormat="1" applyFont="1" applyBorder="1" applyAlignment="1">
      <alignment horizontal="center"/>
    </xf>
    <xf numFmtId="194" fontId="3" fillId="0" borderId="45" xfId="0" applyNumberFormat="1" applyFont="1" applyBorder="1" applyAlignment="1">
      <alignment horizontal="center"/>
    </xf>
    <xf numFmtId="195" fontId="3" fillId="0" borderId="45" xfId="0" applyNumberFormat="1" applyFont="1" applyBorder="1" applyAlignment="1">
      <alignment horizontal="center"/>
    </xf>
    <xf numFmtId="196" fontId="3" fillId="0" borderId="45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10" fillId="33" borderId="54" xfId="0" applyFont="1" applyFill="1" applyBorder="1" applyAlignment="1">
      <alignment horizontal="center"/>
    </xf>
    <xf numFmtId="186" fontId="3" fillId="0" borderId="45" xfId="0" applyNumberFormat="1" applyFont="1" applyBorder="1" applyAlignment="1">
      <alignment horizontal="center"/>
    </xf>
    <xf numFmtId="203" fontId="3" fillId="0" borderId="44" xfId="0" applyNumberFormat="1" applyFont="1" applyBorder="1" applyAlignment="1">
      <alignment horizontal="center" vertical="center"/>
    </xf>
    <xf numFmtId="203" fontId="3" fillId="0" borderId="21" xfId="0" applyNumberFormat="1" applyFont="1" applyBorder="1" applyAlignment="1">
      <alignment horizontal="center" vertical="center"/>
    </xf>
    <xf numFmtId="9" fontId="3" fillId="0" borderId="55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/>
    </xf>
    <xf numFmtId="191" fontId="3" fillId="0" borderId="45" xfId="0" applyNumberFormat="1" applyFont="1" applyBorder="1" applyAlignment="1">
      <alignment horizontal="center"/>
    </xf>
    <xf numFmtId="197" fontId="3" fillId="0" borderId="45" xfId="0" applyNumberFormat="1" applyFont="1" applyBorder="1" applyAlignment="1">
      <alignment horizontal="center"/>
    </xf>
    <xf numFmtId="198" fontId="3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1" fillId="0" borderId="0" xfId="0" applyFont="1" applyAlignment="1">
      <alignment/>
    </xf>
    <xf numFmtId="203" fontId="3" fillId="0" borderId="55" xfId="0" applyNumberFormat="1" applyFont="1" applyBorder="1" applyAlignment="1">
      <alignment horizontal="center" vertical="center"/>
    </xf>
    <xf numFmtId="198" fontId="3" fillId="0" borderId="35" xfId="0" applyNumberFormat="1" applyFont="1" applyBorder="1" applyAlignment="1">
      <alignment horizontal="center"/>
    </xf>
    <xf numFmtId="0" fontId="3" fillId="0" borderId="46" xfId="0" applyFont="1" applyBorder="1" applyAlignment="1">
      <alignment horizontal="left" vertical="center"/>
    </xf>
    <xf numFmtId="0" fontId="44" fillId="0" borderId="46" xfId="0" applyFont="1" applyBorder="1" applyAlignment="1">
      <alignment horizontal="left" vertical="center"/>
    </xf>
    <xf numFmtId="183" fontId="3" fillId="0" borderId="45" xfId="0" applyNumberFormat="1" applyFont="1" applyBorder="1" applyAlignment="1">
      <alignment horizontal="center"/>
    </xf>
    <xf numFmtId="200" fontId="3" fillId="0" borderId="4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4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9" fontId="44" fillId="0" borderId="44" xfId="0" applyNumberFormat="1" applyFont="1" applyBorder="1" applyAlignment="1">
      <alignment horizontal="center" vertical="center"/>
    </xf>
    <xf numFmtId="9" fontId="44" fillId="0" borderId="55" xfId="0" applyNumberFormat="1" applyFont="1" applyBorder="1" applyAlignment="1">
      <alignment horizontal="center" vertical="center"/>
    </xf>
    <xf numFmtId="0" fontId="45" fillId="0" borderId="46" xfId="0" applyFont="1" applyBorder="1" applyAlignment="1">
      <alignment horizontal="left" vertical="center"/>
    </xf>
    <xf numFmtId="0" fontId="46" fillId="0" borderId="46" xfId="0" applyFont="1" applyBorder="1" applyAlignment="1">
      <alignment horizontal="left" vertical="center"/>
    </xf>
    <xf numFmtId="9" fontId="45" fillId="0" borderId="44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/>
    </xf>
    <xf numFmtId="0" fontId="3" fillId="0" borderId="56" xfId="0" applyFont="1" applyBorder="1" applyAlignment="1">
      <alignment/>
    </xf>
    <xf numFmtId="0" fontId="4" fillId="0" borderId="39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57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58" xfId="0" applyFont="1" applyBorder="1" applyAlignment="1">
      <alignment horizontal="center" vertical="top" textRotation="255"/>
    </xf>
    <xf numFmtId="0" fontId="7" fillId="0" borderId="59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60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/>
    </xf>
    <xf numFmtId="0" fontId="6" fillId="0" borderId="56" xfId="0" applyFont="1" applyBorder="1" applyAlignment="1">
      <alignment/>
    </xf>
    <xf numFmtId="0" fontId="0" fillId="0" borderId="0" xfId="0" applyAlignment="1">
      <alignment/>
    </xf>
    <xf numFmtId="20" fontId="8" fillId="0" borderId="0" xfId="0" applyNumberFormat="1" applyFont="1" applyAlignment="1">
      <alignment/>
    </xf>
    <xf numFmtId="0" fontId="3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 shrinkToFit="1"/>
    </xf>
    <xf numFmtId="0" fontId="3" fillId="0" borderId="70" xfId="0" applyFont="1" applyBorder="1" applyAlignment="1">
      <alignment shrinkToFit="1"/>
    </xf>
    <xf numFmtId="0" fontId="3" fillId="0" borderId="71" xfId="0" applyFont="1" applyBorder="1" applyAlignment="1">
      <alignment shrinkToFit="1"/>
    </xf>
    <xf numFmtId="0" fontId="3" fillId="0" borderId="16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11" sqref="G11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02" customFormat="1" ht="20.25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38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24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25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26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2</v>
      </c>
      <c r="P11" s="39">
        <v>1</v>
      </c>
      <c r="Q11" s="40">
        <v>2</v>
      </c>
      <c r="R11" s="40"/>
      <c r="S11" s="41"/>
      <c r="T11" s="42"/>
      <c r="U11" s="43">
        <v>0.666</v>
      </c>
      <c r="V11" s="45">
        <v>6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39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39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41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39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42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45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45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90</v>
      </c>
      <c r="P28" s="72">
        <f t="shared" si="0"/>
        <v>60</v>
      </c>
      <c r="Q28" s="64">
        <f t="shared" si="0"/>
        <v>48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47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H5:H7"/>
    <mergeCell ref="F5:F7"/>
    <mergeCell ref="A32:IV32"/>
    <mergeCell ref="A33:H33"/>
    <mergeCell ref="I33:P33"/>
    <mergeCell ref="Q33:V33"/>
    <mergeCell ref="T5:T7"/>
    <mergeCell ref="E5:E7"/>
    <mergeCell ref="D31:H31"/>
    <mergeCell ref="I31:P31"/>
    <mergeCell ref="Q31:V31"/>
    <mergeCell ref="K5:K7"/>
    <mergeCell ref="L5:L7"/>
    <mergeCell ref="M5:M7"/>
    <mergeCell ref="R5:R7"/>
    <mergeCell ref="V4:V7"/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4.75390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02" customFormat="1" ht="20.25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77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24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25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26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3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1</v>
      </c>
      <c r="Q8" s="29">
        <v>2</v>
      </c>
      <c r="R8" s="29"/>
      <c r="S8" s="30"/>
      <c r="T8" s="31"/>
      <c r="U8" s="43">
        <v>0.666</v>
      </c>
      <c r="V8" s="86">
        <v>7</v>
      </c>
    </row>
    <row r="9" spans="1:22" ht="16.5">
      <c r="A9" s="33">
        <v>37622</v>
      </c>
      <c r="B9" s="34">
        <v>5</v>
      </c>
      <c r="C9" s="35">
        <v>1</v>
      </c>
      <c r="D9" s="36">
        <v>3</v>
      </c>
      <c r="E9" s="34">
        <v>1</v>
      </c>
      <c r="F9" s="37"/>
      <c r="G9" s="37"/>
      <c r="H9" s="37"/>
      <c r="I9" s="37">
        <v>1</v>
      </c>
      <c r="J9" s="37">
        <v>1</v>
      </c>
      <c r="K9" s="37"/>
      <c r="L9" s="37"/>
      <c r="M9" s="35"/>
      <c r="N9" s="38"/>
      <c r="O9" s="24">
        <v>3</v>
      </c>
      <c r="P9" s="39">
        <v>0</v>
      </c>
      <c r="Q9" s="40">
        <v>3</v>
      </c>
      <c r="R9" s="40"/>
      <c r="S9" s="41"/>
      <c r="T9" s="42"/>
      <c r="U9" s="43">
        <v>1</v>
      </c>
      <c r="V9" s="8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1</v>
      </c>
      <c r="H10" s="37"/>
      <c r="I10" s="37"/>
      <c r="J10" s="37">
        <v>2</v>
      </c>
      <c r="K10" s="37">
        <v>2</v>
      </c>
      <c r="L10" s="37"/>
      <c r="M10" s="35"/>
      <c r="N10" s="38"/>
      <c r="O10" s="24">
        <v>5</v>
      </c>
      <c r="P10" s="39">
        <v>0</v>
      </c>
      <c r="Q10" s="40">
        <v>3</v>
      </c>
      <c r="R10" s="40"/>
      <c r="S10" s="41">
        <v>2</v>
      </c>
      <c r="T10" s="42"/>
      <c r="U10" s="43">
        <v>1</v>
      </c>
      <c r="V10" s="85" t="s">
        <v>37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>
        <v>1</v>
      </c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2</v>
      </c>
      <c r="R11" s="40"/>
      <c r="S11" s="41">
        <v>1</v>
      </c>
      <c r="T11" s="42"/>
      <c r="U11" s="43">
        <v>1</v>
      </c>
      <c r="V11" s="85" t="s">
        <v>37</v>
      </c>
    </row>
    <row r="12" spans="1:22" ht="16.5">
      <c r="A12" s="67">
        <v>37622</v>
      </c>
      <c r="B12" s="34"/>
      <c r="C12" s="35"/>
      <c r="D12" s="36">
        <v>7</v>
      </c>
      <c r="E12" s="34">
        <v>3</v>
      </c>
      <c r="F12" s="37"/>
      <c r="G12" s="37">
        <v>1</v>
      </c>
      <c r="H12" s="37"/>
      <c r="I12" s="37">
        <v>1</v>
      </c>
      <c r="J12" s="37">
        <v>1</v>
      </c>
      <c r="K12" s="37"/>
      <c r="L12" s="46"/>
      <c r="M12" s="35"/>
      <c r="N12" s="38"/>
      <c r="O12" s="24">
        <v>6</v>
      </c>
      <c r="P12" s="39">
        <v>1</v>
      </c>
      <c r="Q12" s="40">
        <v>6</v>
      </c>
      <c r="R12" s="40"/>
      <c r="S12" s="41"/>
      <c r="T12" s="42"/>
      <c r="U12" s="43">
        <v>0.857</v>
      </c>
      <c r="V12" s="86">
        <v>20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3</v>
      </c>
      <c r="F13" s="37">
        <v>1</v>
      </c>
      <c r="G13" s="37">
        <v>1</v>
      </c>
      <c r="H13" s="37"/>
      <c r="I13" s="37"/>
      <c r="J13" s="37"/>
      <c r="K13" s="37">
        <v>1</v>
      </c>
      <c r="L13" s="46"/>
      <c r="M13" s="35"/>
      <c r="N13" s="38"/>
      <c r="O13" s="24">
        <v>6</v>
      </c>
      <c r="P13" s="39">
        <v>0</v>
      </c>
      <c r="Q13" s="40">
        <v>3</v>
      </c>
      <c r="R13" s="40"/>
      <c r="S13" s="41">
        <v>3</v>
      </c>
      <c r="T13" s="42"/>
      <c r="U13" s="43">
        <v>1</v>
      </c>
      <c r="V13" s="8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/>
      <c r="K14" s="37"/>
      <c r="L14" s="46"/>
      <c r="M14" s="35"/>
      <c r="N14" s="38"/>
      <c r="O14" s="24">
        <v>1</v>
      </c>
      <c r="P14" s="39">
        <v>3</v>
      </c>
      <c r="Q14" s="40">
        <v>1</v>
      </c>
      <c r="R14" s="40"/>
      <c r="S14" s="41"/>
      <c r="T14" s="42"/>
      <c r="U14" s="43">
        <v>0.25</v>
      </c>
      <c r="V14" s="86" t="s">
        <v>75</v>
      </c>
    </row>
    <row r="15" spans="1:22" ht="16.5">
      <c r="A15" s="49">
        <v>37625</v>
      </c>
      <c r="B15" s="34">
        <v>11</v>
      </c>
      <c r="C15" s="35">
        <v>3</v>
      </c>
      <c r="D15" s="36">
        <v>8</v>
      </c>
      <c r="E15" s="34">
        <v>4</v>
      </c>
      <c r="F15" s="37"/>
      <c r="G15" s="37"/>
      <c r="H15" s="37"/>
      <c r="I15" s="37"/>
      <c r="J15" s="37">
        <v>1</v>
      </c>
      <c r="K15" s="37"/>
      <c r="L15" s="46"/>
      <c r="M15" s="35"/>
      <c r="N15" s="38"/>
      <c r="O15" s="24">
        <v>5</v>
      </c>
      <c r="P15" s="39">
        <v>3</v>
      </c>
      <c r="Q15" s="40">
        <v>4</v>
      </c>
      <c r="R15" s="40"/>
      <c r="S15" s="41">
        <v>1</v>
      </c>
      <c r="T15" s="42"/>
      <c r="U15" s="43">
        <v>0.625</v>
      </c>
      <c r="V15" s="86" t="s">
        <v>73</v>
      </c>
    </row>
    <row r="16" spans="1:22" ht="16.5">
      <c r="A16" s="50">
        <v>37625</v>
      </c>
      <c r="B16" s="34">
        <v>9</v>
      </c>
      <c r="C16" s="35">
        <v>2</v>
      </c>
      <c r="D16" s="36">
        <v>9</v>
      </c>
      <c r="E16" s="34">
        <v>3</v>
      </c>
      <c r="F16" s="37"/>
      <c r="G16" s="37"/>
      <c r="H16" s="37"/>
      <c r="I16" s="37"/>
      <c r="J16" s="37">
        <v>5</v>
      </c>
      <c r="K16" s="37">
        <v>1</v>
      </c>
      <c r="L16" s="46"/>
      <c r="M16" s="35"/>
      <c r="N16" s="38"/>
      <c r="O16" s="24">
        <v>9</v>
      </c>
      <c r="P16" s="39">
        <v>0</v>
      </c>
      <c r="Q16" s="40">
        <v>6</v>
      </c>
      <c r="R16" s="40"/>
      <c r="S16" s="41">
        <v>2</v>
      </c>
      <c r="T16" s="42">
        <v>1</v>
      </c>
      <c r="U16" s="43">
        <v>1</v>
      </c>
      <c r="V16" s="8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9</v>
      </c>
      <c r="E17" s="34">
        <v>3</v>
      </c>
      <c r="F17" s="37"/>
      <c r="G17" s="37"/>
      <c r="H17" s="37"/>
      <c r="I17" s="37">
        <v>2</v>
      </c>
      <c r="J17" s="37">
        <v>2</v>
      </c>
      <c r="K17" s="37"/>
      <c r="L17" s="46"/>
      <c r="M17" s="35"/>
      <c r="N17" s="38"/>
      <c r="O17" s="24">
        <v>7</v>
      </c>
      <c r="P17" s="39">
        <v>2</v>
      </c>
      <c r="Q17" s="40">
        <v>6</v>
      </c>
      <c r="R17" s="40"/>
      <c r="S17" s="41">
        <v>1</v>
      </c>
      <c r="T17" s="42"/>
      <c r="U17" s="43">
        <v>0.777</v>
      </c>
      <c r="V17" s="86">
        <v>5.23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4</v>
      </c>
      <c r="R18" s="40"/>
      <c r="S18" s="41">
        <v>3</v>
      </c>
      <c r="T18" s="42"/>
      <c r="U18" s="43">
        <v>0.875</v>
      </c>
      <c r="V18" s="86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7</v>
      </c>
      <c r="E19" s="34">
        <v>4</v>
      </c>
      <c r="F19" s="37"/>
      <c r="G19" s="37"/>
      <c r="H19" s="37"/>
      <c r="I19" s="37"/>
      <c r="J19" s="37">
        <v>2</v>
      </c>
      <c r="K19" s="37"/>
      <c r="L19" s="46"/>
      <c r="M19" s="35"/>
      <c r="N19" s="38"/>
      <c r="O19" s="24">
        <v>6</v>
      </c>
      <c r="P19" s="39">
        <v>1</v>
      </c>
      <c r="Q19" s="40">
        <v>6</v>
      </c>
      <c r="R19" s="40"/>
      <c r="S19" s="41"/>
      <c r="T19" s="42"/>
      <c r="U19" s="43">
        <v>0.857</v>
      </c>
      <c r="V19" s="86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10</v>
      </c>
      <c r="E20" s="34">
        <v>4</v>
      </c>
      <c r="F20" s="37"/>
      <c r="G20" s="37">
        <v>1</v>
      </c>
      <c r="H20" s="37"/>
      <c r="I20" s="37"/>
      <c r="J20" s="37">
        <v>5</v>
      </c>
      <c r="K20" s="37"/>
      <c r="L20" s="46"/>
      <c r="M20" s="35"/>
      <c r="N20" s="38"/>
      <c r="O20" s="24">
        <v>10</v>
      </c>
      <c r="P20" s="39">
        <v>0</v>
      </c>
      <c r="Q20" s="40">
        <v>9</v>
      </c>
      <c r="R20" s="40"/>
      <c r="S20" s="41">
        <v>1</v>
      </c>
      <c r="T20" s="42"/>
      <c r="U20" s="43">
        <v>1</v>
      </c>
      <c r="V20" s="8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/>
      <c r="I21" s="37"/>
      <c r="J21" s="37">
        <v>5</v>
      </c>
      <c r="K21" s="37"/>
      <c r="L21" s="46"/>
      <c r="M21" s="35"/>
      <c r="N21" s="38"/>
      <c r="O21" s="24">
        <v>6</v>
      </c>
      <c r="P21" s="39">
        <v>1</v>
      </c>
      <c r="Q21" s="40">
        <v>6</v>
      </c>
      <c r="R21" s="40"/>
      <c r="S21" s="41"/>
      <c r="T21" s="42"/>
      <c r="U21" s="43">
        <v>0.857</v>
      </c>
      <c r="V21" s="86">
        <v>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/>
      <c r="L22" s="46"/>
      <c r="M22" s="35"/>
      <c r="N22" s="38"/>
      <c r="O22" s="24">
        <v>5</v>
      </c>
      <c r="P22" s="39">
        <v>3</v>
      </c>
      <c r="Q22" s="40">
        <v>3</v>
      </c>
      <c r="R22" s="40"/>
      <c r="S22" s="41">
        <v>2</v>
      </c>
      <c r="T22" s="42"/>
      <c r="U22" s="43">
        <v>0.625</v>
      </c>
      <c r="V22" s="86" t="s">
        <v>68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5</v>
      </c>
      <c r="F23" s="37"/>
      <c r="G23" s="37"/>
      <c r="H23" s="37">
        <v>1</v>
      </c>
      <c r="I23" s="37"/>
      <c r="J23" s="37">
        <v>2</v>
      </c>
      <c r="K23" s="37"/>
      <c r="L23" s="46"/>
      <c r="M23" s="35"/>
      <c r="N23" s="38"/>
      <c r="O23" s="24">
        <v>8</v>
      </c>
      <c r="P23" s="39">
        <v>6</v>
      </c>
      <c r="Q23" s="40">
        <v>4</v>
      </c>
      <c r="R23" s="40"/>
      <c r="S23" s="41">
        <v>4</v>
      </c>
      <c r="T23" s="42"/>
      <c r="U23" s="43">
        <v>0.57</v>
      </c>
      <c r="V23" s="86" t="s">
        <v>78</v>
      </c>
    </row>
    <row r="24" spans="1:23" ht="16.5">
      <c r="A24" s="56">
        <v>37625</v>
      </c>
      <c r="B24" s="34">
        <v>10</v>
      </c>
      <c r="C24" s="35">
        <v>0</v>
      </c>
      <c r="D24" s="36">
        <v>8</v>
      </c>
      <c r="E24" s="34">
        <v>5</v>
      </c>
      <c r="F24" s="37"/>
      <c r="G24" s="37"/>
      <c r="H24" s="37"/>
      <c r="I24" s="37"/>
      <c r="J24" s="37">
        <v>1</v>
      </c>
      <c r="K24" s="37"/>
      <c r="L24" s="46"/>
      <c r="M24" s="35"/>
      <c r="N24" s="38"/>
      <c r="O24" s="24">
        <v>6</v>
      </c>
      <c r="P24" s="39">
        <v>2</v>
      </c>
      <c r="Q24" s="40">
        <v>4</v>
      </c>
      <c r="R24" s="40"/>
      <c r="S24" s="41">
        <v>2</v>
      </c>
      <c r="T24" s="42"/>
      <c r="U24" s="43">
        <v>0.75</v>
      </c>
      <c r="V24" s="86">
        <v>1.14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14</v>
      </c>
      <c r="E25" s="34">
        <v>10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14</v>
      </c>
      <c r="P25" s="39">
        <v>0</v>
      </c>
      <c r="Q25" s="40">
        <v>10</v>
      </c>
      <c r="R25" s="40"/>
      <c r="S25" s="41">
        <v>4</v>
      </c>
      <c r="T25" s="42"/>
      <c r="U25" s="43">
        <v>1</v>
      </c>
      <c r="V25" s="8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15</v>
      </c>
      <c r="E26" s="34">
        <v>5</v>
      </c>
      <c r="F26" s="37"/>
      <c r="G26" s="37">
        <v>1</v>
      </c>
      <c r="H26" s="37"/>
      <c r="I26" s="37"/>
      <c r="J26" s="37">
        <v>2</v>
      </c>
      <c r="K26" s="37"/>
      <c r="L26" s="46"/>
      <c r="M26" s="35"/>
      <c r="N26" s="38"/>
      <c r="O26" s="24">
        <v>8</v>
      </c>
      <c r="P26" s="39">
        <v>7</v>
      </c>
      <c r="Q26" s="40">
        <v>4</v>
      </c>
      <c r="R26" s="40"/>
      <c r="S26" s="41">
        <v>4</v>
      </c>
      <c r="T26" s="42"/>
      <c r="U26" s="43">
        <v>0.533</v>
      </c>
      <c r="V26" s="86" t="s">
        <v>71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14</v>
      </c>
      <c r="E27" s="34">
        <v>5</v>
      </c>
      <c r="F27" s="37"/>
      <c r="G27" s="37"/>
      <c r="H27" s="37"/>
      <c r="I27" s="37"/>
      <c r="J27" s="37">
        <v>4</v>
      </c>
      <c r="K27" s="37"/>
      <c r="L27" s="46"/>
      <c r="M27" s="35"/>
      <c r="N27" s="38"/>
      <c r="O27" s="24">
        <v>9</v>
      </c>
      <c r="P27" s="39">
        <v>5</v>
      </c>
      <c r="Q27" s="40">
        <v>9</v>
      </c>
      <c r="R27" s="40"/>
      <c r="S27" s="41"/>
      <c r="T27" s="42"/>
      <c r="U27" s="76">
        <v>0.642</v>
      </c>
      <c r="V27" s="86" t="s">
        <v>76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162</v>
      </c>
      <c r="E28" s="62">
        <f t="shared" si="0"/>
        <v>67</v>
      </c>
      <c r="F28" s="62">
        <f t="shared" si="0"/>
        <v>1</v>
      </c>
      <c r="G28" s="62">
        <f t="shared" si="0"/>
        <v>7</v>
      </c>
      <c r="H28" s="62">
        <f t="shared" si="0"/>
        <v>2</v>
      </c>
      <c r="I28" s="62">
        <f t="shared" si="0"/>
        <v>4</v>
      </c>
      <c r="J28" s="62">
        <f t="shared" si="0"/>
        <v>41</v>
      </c>
      <c r="K28" s="62">
        <f t="shared" si="0"/>
        <v>4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126</v>
      </c>
      <c r="P28" s="72">
        <f t="shared" si="0"/>
        <v>36</v>
      </c>
      <c r="Q28" s="64">
        <f t="shared" si="0"/>
        <v>95</v>
      </c>
      <c r="R28" s="62">
        <f t="shared" si="0"/>
        <v>0</v>
      </c>
      <c r="S28" s="62">
        <f t="shared" si="0"/>
        <v>30</v>
      </c>
      <c r="T28" s="63">
        <f t="shared" si="0"/>
        <v>1</v>
      </c>
      <c r="U28" s="75">
        <f>AVERAGE(O28/D28)</f>
        <v>0.7777777777777778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62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4.75390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02" customFormat="1" ht="20.25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79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24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25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26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3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1</v>
      </c>
      <c r="Q8" s="29">
        <v>2</v>
      </c>
      <c r="R8" s="29"/>
      <c r="S8" s="30"/>
      <c r="T8" s="31"/>
      <c r="U8" s="43">
        <v>0.666</v>
      </c>
      <c r="V8" s="86">
        <v>7</v>
      </c>
    </row>
    <row r="9" spans="1:22" ht="16.5">
      <c r="A9" s="33">
        <v>37622</v>
      </c>
      <c r="B9" s="34">
        <v>5</v>
      </c>
      <c r="C9" s="35">
        <v>1</v>
      </c>
      <c r="D9" s="36">
        <v>3</v>
      </c>
      <c r="E9" s="34">
        <v>1</v>
      </c>
      <c r="F9" s="37"/>
      <c r="G9" s="37"/>
      <c r="H9" s="37"/>
      <c r="I9" s="37">
        <v>1</v>
      </c>
      <c r="J9" s="37">
        <v>1</v>
      </c>
      <c r="K9" s="37"/>
      <c r="L9" s="37"/>
      <c r="M9" s="35"/>
      <c r="N9" s="38"/>
      <c r="O9" s="24">
        <v>3</v>
      </c>
      <c r="P9" s="39">
        <v>0</v>
      </c>
      <c r="Q9" s="40">
        <v>3</v>
      </c>
      <c r="R9" s="40"/>
      <c r="S9" s="41"/>
      <c r="T9" s="42"/>
      <c r="U9" s="43">
        <v>1</v>
      </c>
      <c r="V9" s="8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1</v>
      </c>
      <c r="H10" s="37"/>
      <c r="I10" s="37"/>
      <c r="J10" s="37">
        <v>2</v>
      </c>
      <c r="K10" s="37">
        <v>2</v>
      </c>
      <c r="L10" s="37"/>
      <c r="M10" s="35"/>
      <c r="N10" s="38"/>
      <c r="O10" s="24">
        <v>5</v>
      </c>
      <c r="P10" s="39">
        <v>0</v>
      </c>
      <c r="Q10" s="40">
        <v>3</v>
      </c>
      <c r="R10" s="40"/>
      <c r="S10" s="41">
        <v>2</v>
      </c>
      <c r="T10" s="42"/>
      <c r="U10" s="43">
        <v>1</v>
      </c>
      <c r="V10" s="85" t="s">
        <v>37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>
        <v>1</v>
      </c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2</v>
      </c>
      <c r="R11" s="40"/>
      <c r="S11" s="41">
        <v>1</v>
      </c>
      <c r="T11" s="42"/>
      <c r="U11" s="43">
        <v>1</v>
      </c>
      <c r="V11" s="85" t="s">
        <v>37</v>
      </c>
    </row>
    <row r="12" spans="1:22" ht="16.5">
      <c r="A12" s="67">
        <v>37622</v>
      </c>
      <c r="B12" s="34"/>
      <c r="C12" s="35"/>
      <c r="D12" s="36">
        <v>7</v>
      </c>
      <c r="E12" s="34">
        <v>3</v>
      </c>
      <c r="F12" s="37"/>
      <c r="G12" s="37">
        <v>1</v>
      </c>
      <c r="H12" s="37"/>
      <c r="I12" s="37">
        <v>1</v>
      </c>
      <c r="J12" s="37">
        <v>1</v>
      </c>
      <c r="K12" s="37"/>
      <c r="L12" s="46"/>
      <c r="M12" s="35"/>
      <c r="N12" s="38"/>
      <c r="O12" s="24">
        <v>6</v>
      </c>
      <c r="P12" s="39">
        <v>1</v>
      </c>
      <c r="Q12" s="40">
        <v>6</v>
      </c>
      <c r="R12" s="40"/>
      <c r="S12" s="41"/>
      <c r="T12" s="42"/>
      <c r="U12" s="43">
        <v>0.857</v>
      </c>
      <c r="V12" s="86">
        <v>20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3</v>
      </c>
      <c r="F13" s="37">
        <v>1</v>
      </c>
      <c r="G13" s="37">
        <v>1</v>
      </c>
      <c r="H13" s="37"/>
      <c r="I13" s="37"/>
      <c r="J13" s="37"/>
      <c r="K13" s="37">
        <v>1</v>
      </c>
      <c r="L13" s="46"/>
      <c r="M13" s="35"/>
      <c r="N13" s="38"/>
      <c r="O13" s="24">
        <v>6</v>
      </c>
      <c r="P13" s="39">
        <v>0</v>
      </c>
      <c r="Q13" s="40">
        <v>3</v>
      </c>
      <c r="R13" s="40"/>
      <c r="S13" s="41">
        <v>3</v>
      </c>
      <c r="T13" s="42"/>
      <c r="U13" s="43">
        <v>1</v>
      </c>
      <c r="V13" s="8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/>
      <c r="K14" s="37"/>
      <c r="L14" s="46"/>
      <c r="M14" s="35"/>
      <c r="N14" s="38"/>
      <c r="O14" s="24">
        <v>1</v>
      </c>
      <c r="P14" s="39">
        <v>3</v>
      </c>
      <c r="Q14" s="40">
        <v>1</v>
      </c>
      <c r="R14" s="40"/>
      <c r="S14" s="41"/>
      <c r="T14" s="42"/>
      <c r="U14" s="43">
        <v>0.25</v>
      </c>
      <c r="V14" s="86" t="s">
        <v>75</v>
      </c>
    </row>
    <row r="15" spans="1:22" ht="16.5">
      <c r="A15" s="49">
        <v>37625</v>
      </c>
      <c r="B15" s="34">
        <v>11</v>
      </c>
      <c r="C15" s="35">
        <v>3</v>
      </c>
      <c r="D15" s="36">
        <v>8</v>
      </c>
      <c r="E15" s="34">
        <v>4</v>
      </c>
      <c r="F15" s="37"/>
      <c r="G15" s="37"/>
      <c r="H15" s="37"/>
      <c r="I15" s="37"/>
      <c r="J15" s="37">
        <v>1</v>
      </c>
      <c r="K15" s="37"/>
      <c r="L15" s="46"/>
      <c r="M15" s="35"/>
      <c r="N15" s="38"/>
      <c r="O15" s="24">
        <v>5</v>
      </c>
      <c r="P15" s="39">
        <v>3</v>
      </c>
      <c r="Q15" s="40">
        <v>4</v>
      </c>
      <c r="R15" s="40"/>
      <c r="S15" s="41">
        <v>1</v>
      </c>
      <c r="T15" s="42"/>
      <c r="U15" s="43">
        <v>0.625</v>
      </c>
      <c r="V15" s="86" t="s">
        <v>73</v>
      </c>
    </row>
    <row r="16" spans="1:22" ht="16.5">
      <c r="A16" s="50">
        <v>37625</v>
      </c>
      <c r="B16" s="34">
        <v>9</v>
      </c>
      <c r="C16" s="35">
        <v>2</v>
      </c>
      <c r="D16" s="36">
        <v>9</v>
      </c>
      <c r="E16" s="34">
        <v>3</v>
      </c>
      <c r="F16" s="37"/>
      <c r="G16" s="37"/>
      <c r="H16" s="37"/>
      <c r="I16" s="37"/>
      <c r="J16" s="37">
        <v>5</v>
      </c>
      <c r="K16" s="37">
        <v>1</v>
      </c>
      <c r="L16" s="46"/>
      <c r="M16" s="35"/>
      <c r="N16" s="38"/>
      <c r="O16" s="24">
        <v>9</v>
      </c>
      <c r="P16" s="39">
        <v>0</v>
      </c>
      <c r="Q16" s="40">
        <v>6</v>
      </c>
      <c r="R16" s="40"/>
      <c r="S16" s="41">
        <v>2</v>
      </c>
      <c r="T16" s="42">
        <v>1</v>
      </c>
      <c r="U16" s="43">
        <v>1</v>
      </c>
      <c r="V16" s="8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9</v>
      </c>
      <c r="E17" s="34">
        <v>3</v>
      </c>
      <c r="F17" s="37"/>
      <c r="G17" s="37"/>
      <c r="H17" s="37"/>
      <c r="I17" s="37">
        <v>2</v>
      </c>
      <c r="J17" s="37">
        <v>2</v>
      </c>
      <c r="K17" s="37"/>
      <c r="L17" s="46"/>
      <c r="M17" s="35"/>
      <c r="N17" s="38"/>
      <c r="O17" s="24">
        <v>7</v>
      </c>
      <c r="P17" s="39">
        <v>2</v>
      </c>
      <c r="Q17" s="40">
        <v>6</v>
      </c>
      <c r="R17" s="40"/>
      <c r="S17" s="41">
        <v>1</v>
      </c>
      <c r="T17" s="42"/>
      <c r="U17" s="43">
        <v>0.777</v>
      </c>
      <c r="V17" s="86">
        <v>5.23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4</v>
      </c>
      <c r="R18" s="40"/>
      <c r="S18" s="41">
        <v>3</v>
      </c>
      <c r="T18" s="42"/>
      <c r="U18" s="43">
        <v>0.875</v>
      </c>
      <c r="V18" s="86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7</v>
      </c>
      <c r="E19" s="34">
        <v>4</v>
      </c>
      <c r="F19" s="37"/>
      <c r="G19" s="37"/>
      <c r="H19" s="37"/>
      <c r="I19" s="37"/>
      <c r="J19" s="37">
        <v>2</v>
      </c>
      <c r="K19" s="37"/>
      <c r="L19" s="46"/>
      <c r="M19" s="35"/>
      <c r="N19" s="38"/>
      <c r="O19" s="24">
        <v>6</v>
      </c>
      <c r="P19" s="39">
        <v>1</v>
      </c>
      <c r="Q19" s="40">
        <v>6</v>
      </c>
      <c r="R19" s="40"/>
      <c r="S19" s="41"/>
      <c r="T19" s="42"/>
      <c r="U19" s="43">
        <v>0.857</v>
      </c>
      <c r="V19" s="86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10</v>
      </c>
      <c r="E20" s="34">
        <v>4</v>
      </c>
      <c r="F20" s="37"/>
      <c r="G20" s="37">
        <v>1</v>
      </c>
      <c r="H20" s="37"/>
      <c r="I20" s="37"/>
      <c r="J20" s="37">
        <v>5</v>
      </c>
      <c r="K20" s="37"/>
      <c r="L20" s="46"/>
      <c r="M20" s="35"/>
      <c r="N20" s="38"/>
      <c r="O20" s="24">
        <v>10</v>
      </c>
      <c r="P20" s="39">
        <v>0</v>
      </c>
      <c r="Q20" s="40">
        <v>9</v>
      </c>
      <c r="R20" s="40"/>
      <c r="S20" s="41">
        <v>1</v>
      </c>
      <c r="T20" s="42"/>
      <c r="U20" s="43">
        <v>1</v>
      </c>
      <c r="V20" s="8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/>
      <c r="I21" s="37"/>
      <c r="J21" s="37">
        <v>5</v>
      </c>
      <c r="K21" s="37"/>
      <c r="L21" s="46"/>
      <c r="M21" s="35"/>
      <c r="N21" s="38"/>
      <c r="O21" s="24">
        <v>6</v>
      </c>
      <c r="P21" s="39">
        <v>1</v>
      </c>
      <c r="Q21" s="40">
        <v>6</v>
      </c>
      <c r="R21" s="40"/>
      <c r="S21" s="41"/>
      <c r="T21" s="42"/>
      <c r="U21" s="43">
        <v>0.857</v>
      </c>
      <c r="V21" s="86">
        <v>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/>
      <c r="L22" s="46"/>
      <c r="M22" s="35"/>
      <c r="N22" s="38"/>
      <c r="O22" s="24">
        <v>5</v>
      </c>
      <c r="P22" s="39">
        <v>3</v>
      </c>
      <c r="Q22" s="40">
        <v>3</v>
      </c>
      <c r="R22" s="40"/>
      <c r="S22" s="41">
        <v>2</v>
      </c>
      <c r="T22" s="42"/>
      <c r="U22" s="43">
        <v>0.625</v>
      </c>
      <c r="V22" s="86" t="s">
        <v>68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5</v>
      </c>
      <c r="F23" s="37"/>
      <c r="G23" s="37"/>
      <c r="H23" s="37">
        <v>1</v>
      </c>
      <c r="I23" s="37"/>
      <c r="J23" s="37">
        <v>2</v>
      </c>
      <c r="K23" s="37"/>
      <c r="L23" s="46"/>
      <c r="M23" s="35"/>
      <c r="N23" s="38"/>
      <c r="O23" s="24">
        <v>8</v>
      </c>
      <c r="P23" s="39">
        <v>6</v>
      </c>
      <c r="Q23" s="40">
        <v>4</v>
      </c>
      <c r="R23" s="40"/>
      <c r="S23" s="41">
        <v>4</v>
      </c>
      <c r="T23" s="42"/>
      <c r="U23" s="43">
        <v>0.57</v>
      </c>
      <c r="V23" s="86" t="s">
        <v>78</v>
      </c>
    </row>
    <row r="24" spans="1:23" ht="16.5">
      <c r="A24" s="56">
        <v>37625</v>
      </c>
      <c r="B24" s="34">
        <v>10</v>
      </c>
      <c r="C24" s="35">
        <v>0</v>
      </c>
      <c r="D24" s="36">
        <v>8</v>
      </c>
      <c r="E24" s="34">
        <v>5</v>
      </c>
      <c r="F24" s="37"/>
      <c r="G24" s="37"/>
      <c r="H24" s="37"/>
      <c r="I24" s="37"/>
      <c r="J24" s="37">
        <v>1</v>
      </c>
      <c r="K24" s="37"/>
      <c r="L24" s="46"/>
      <c r="M24" s="35"/>
      <c r="N24" s="38"/>
      <c r="O24" s="24">
        <v>6</v>
      </c>
      <c r="P24" s="39">
        <v>2</v>
      </c>
      <c r="Q24" s="40">
        <v>4</v>
      </c>
      <c r="R24" s="40"/>
      <c r="S24" s="41">
        <v>2</v>
      </c>
      <c r="T24" s="42"/>
      <c r="U24" s="43">
        <v>0.75</v>
      </c>
      <c r="V24" s="86">
        <v>1.14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14</v>
      </c>
      <c r="E25" s="34">
        <v>10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14</v>
      </c>
      <c r="P25" s="39">
        <v>0</v>
      </c>
      <c r="Q25" s="40">
        <v>10</v>
      </c>
      <c r="R25" s="40"/>
      <c r="S25" s="41">
        <v>4</v>
      </c>
      <c r="T25" s="42"/>
      <c r="U25" s="43">
        <v>1</v>
      </c>
      <c r="V25" s="8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15</v>
      </c>
      <c r="E26" s="34">
        <v>5</v>
      </c>
      <c r="F26" s="37"/>
      <c r="G26" s="37">
        <v>1</v>
      </c>
      <c r="H26" s="37"/>
      <c r="I26" s="37"/>
      <c r="J26" s="37">
        <v>2</v>
      </c>
      <c r="K26" s="37">
        <v>1</v>
      </c>
      <c r="L26" s="46"/>
      <c r="M26" s="35"/>
      <c r="N26" s="38"/>
      <c r="O26" s="24">
        <v>9</v>
      </c>
      <c r="P26" s="39">
        <v>6</v>
      </c>
      <c r="Q26" s="40">
        <v>4</v>
      </c>
      <c r="R26" s="40"/>
      <c r="S26" s="41">
        <v>4</v>
      </c>
      <c r="T26" s="42">
        <v>1</v>
      </c>
      <c r="U26" s="43">
        <v>0.6</v>
      </c>
      <c r="V26" s="86" t="s">
        <v>80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14</v>
      </c>
      <c r="E27" s="34">
        <v>5</v>
      </c>
      <c r="F27" s="37"/>
      <c r="G27" s="37"/>
      <c r="H27" s="37"/>
      <c r="I27" s="37"/>
      <c r="J27" s="37">
        <v>4</v>
      </c>
      <c r="K27" s="37"/>
      <c r="L27" s="46"/>
      <c r="M27" s="35"/>
      <c r="N27" s="38"/>
      <c r="O27" s="24">
        <v>9</v>
      </c>
      <c r="P27" s="39">
        <v>5</v>
      </c>
      <c r="Q27" s="40">
        <v>9</v>
      </c>
      <c r="R27" s="40"/>
      <c r="S27" s="41"/>
      <c r="T27" s="42"/>
      <c r="U27" s="76">
        <v>0.642</v>
      </c>
      <c r="V27" s="86" t="s">
        <v>76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162</v>
      </c>
      <c r="E28" s="62">
        <f t="shared" si="0"/>
        <v>67</v>
      </c>
      <c r="F28" s="62">
        <f t="shared" si="0"/>
        <v>1</v>
      </c>
      <c r="G28" s="62">
        <f t="shared" si="0"/>
        <v>7</v>
      </c>
      <c r="H28" s="62">
        <f t="shared" si="0"/>
        <v>2</v>
      </c>
      <c r="I28" s="62">
        <f t="shared" si="0"/>
        <v>4</v>
      </c>
      <c r="J28" s="62">
        <f t="shared" si="0"/>
        <v>41</v>
      </c>
      <c r="K28" s="62">
        <f t="shared" si="0"/>
        <v>5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127</v>
      </c>
      <c r="P28" s="72">
        <f t="shared" si="0"/>
        <v>35</v>
      </c>
      <c r="Q28" s="64">
        <f t="shared" si="0"/>
        <v>95</v>
      </c>
      <c r="R28" s="62">
        <f t="shared" si="0"/>
        <v>0</v>
      </c>
      <c r="S28" s="62">
        <f t="shared" si="0"/>
        <v>30</v>
      </c>
      <c r="T28" s="63">
        <f t="shared" si="0"/>
        <v>2</v>
      </c>
      <c r="U28" s="75">
        <f>AVERAGE(O28/D28)</f>
        <v>0.7839506172839507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62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4.75390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02" customFormat="1" ht="20.25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81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24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25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26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3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1</v>
      </c>
      <c r="Q8" s="29">
        <v>2</v>
      </c>
      <c r="R8" s="29"/>
      <c r="S8" s="30"/>
      <c r="T8" s="31"/>
      <c r="U8" s="43">
        <v>0.666</v>
      </c>
      <c r="V8" s="86">
        <v>7</v>
      </c>
    </row>
    <row r="9" spans="1:22" ht="16.5">
      <c r="A9" s="33">
        <v>37622</v>
      </c>
      <c r="B9" s="34">
        <v>5</v>
      </c>
      <c r="C9" s="35">
        <v>1</v>
      </c>
      <c r="D9" s="36">
        <v>3</v>
      </c>
      <c r="E9" s="34">
        <v>1</v>
      </c>
      <c r="F9" s="37"/>
      <c r="G9" s="37"/>
      <c r="H9" s="37"/>
      <c r="I9" s="37">
        <v>1</v>
      </c>
      <c r="J9" s="37">
        <v>1</v>
      </c>
      <c r="K9" s="37"/>
      <c r="L9" s="37"/>
      <c r="M9" s="35"/>
      <c r="N9" s="38"/>
      <c r="O9" s="24">
        <v>3</v>
      </c>
      <c r="P9" s="39">
        <v>0</v>
      </c>
      <c r="Q9" s="40">
        <v>3</v>
      </c>
      <c r="R9" s="40"/>
      <c r="S9" s="41"/>
      <c r="T9" s="42"/>
      <c r="U9" s="43">
        <v>1</v>
      </c>
      <c r="V9" s="8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1</v>
      </c>
      <c r="H10" s="37"/>
      <c r="I10" s="37"/>
      <c r="J10" s="37">
        <v>2</v>
      </c>
      <c r="K10" s="37">
        <v>2</v>
      </c>
      <c r="L10" s="37"/>
      <c r="M10" s="35"/>
      <c r="N10" s="38"/>
      <c r="O10" s="24">
        <v>5</v>
      </c>
      <c r="P10" s="39">
        <v>0</v>
      </c>
      <c r="Q10" s="40">
        <v>3</v>
      </c>
      <c r="R10" s="40"/>
      <c r="S10" s="41">
        <v>2</v>
      </c>
      <c r="T10" s="42"/>
      <c r="U10" s="43">
        <v>1</v>
      </c>
      <c r="V10" s="85" t="s">
        <v>37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>
        <v>1</v>
      </c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2</v>
      </c>
      <c r="R11" s="40"/>
      <c r="S11" s="41">
        <v>1</v>
      </c>
      <c r="T11" s="42"/>
      <c r="U11" s="43">
        <v>1</v>
      </c>
      <c r="V11" s="85" t="s">
        <v>37</v>
      </c>
    </row>
    <row r="12" spans="1:22" ht="16.5">
      <c r="A12" s="67">
        <v>37622</v>
      </c>
      <c r="B12" s="34"/>
      <c r="C12" s="35"/>
      <c r="D12" s="36">
        <v>7</v>
      </c>
      <c r="E12" s="34">
        <v>3</v>
      </c>
      <c r="F12" s="37"/>
      <c r="G12" s="37">
        <v>1</v>
      </c>
      <c r="H12" s="37"/>
      <c r="I12" s="37">
        <v>1</v>
      </c>
      <c r="J12" s="37">
        <v>1</v>
      </c>
      <c r="K12" s="37"/>
      <c r="L12" s="46"/>
      <c r="M12" s="35"/>
      <c r="N12" s="38"/>
      <c r="O12" s="24">
        <v>6</v>
      </c>
      <c r="P12" s="39">
        <v>1</v>
      </c>
      <c r="Q12" s="40">
        <v>6</v>
      </c>
      <c r="R12" s="40"/>
      <c r="S12" s="41"/>
      <c r="T12" s="42"/>
      <c r="U12" s="43">
        <v>0.857</v>
      </c>
      <c r="V12" s="86">
        <v>20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3</v>
      </c>
      <c r="F13" s="37">
        <v>1</v>
      </c>
      <c r="G13" s="37">
        <v>1</v>
      </c>
      <c r="H13" s="37"/>
      <c r="I13" s="37"/>
      <c r="J13" s="37"/>
      <c r="K13" s="37">
        <v>1</v>
      </c>
      <c r="L13" s="46"/>
      <c r="M13" s="35"/>
      <c r="N13" s="38"/>
      <c r="O13" s="24">
        <v>6</v>
      </c>
      <c r="P13" s="39">
        <v>0</v>
      </c>
      <c r="Q13" s="40">
        <v>3</v>
      </c>
      <c r="R13" s="40"/>
      <c r="S13" s="41">
        <v>3</v>
      </c>
      <c r="T13" s="42"/>
      <c r="U13" s="43">
        <v>1</v>
      </c>
      <c r="V13" s="8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/>
      <c r="K14" s="37"/>
      <c r="L14" s="46"/>
      <c r="M14" s="35"/>
      <c r="N14" s="38"/>
      <c r="O14" s="24">
        <v>1</v>
      </c>
      <c r="P14" s="39">
        <v>3</v>
      </c>
      <c r="Q14" s="40">
        <v>1</v>
      </c>
      <c r="R14" s="40"/>
      <c r="S14" s="41"/>
      <c r="T14" s="42"/>
      <c r="U14" s="43">
        <v>0.25</v>
      </c>
      <c r="V14" s="86" t="s">
        <v>75</v>
      </c>
    </row>
    <row r="15" spans="1:22" ht="16.5">
      <c r="A15" s="49">
        <v>37625</v>
      </c>
      <c r="B15" s="34">
        <v>11</v>
      </c>
      <c r="C15" s="35">
        <v>3</v>
      </c>
      <c r="D15" s="36">
        <v>8</v>
      </c>
      <c r="E15" s="34">
        <v>4</v>
      </c>
      <c r="F15" s="37"/>
      <c r="G15" s="37"/>
      <c r="H15" s="37"/>
      <c r="I15" s="37"/>
      <c r="J15" s="37">
        <v>2</v>
      </c>
      <c r="K15" s="37"/>
      <c r="L15" s="46"/>
      <c r="M15" s="35"/>
      <c r="N15" s="38"/>
      <c r="O15" s="24">
        <v>6</v>
      </c>
      <c r="P15" s="39">
        <v>2</v>
      </c>
      <c r="Q15" s="40">
        <v>5</v>
      </c>
      <c r="R15" s="40"/>
      <c r="S15" s="41">
        <v>1</v>
      </c>
      <c r="T15" s="42"/>
      <c r="U15" s="43">
        <v>0.75</v>
      </c>
      <c r="V15" s="86">
        <v>2.18</v>
      </c>
    </row>
    <row r="16" spans="1:22" ht="16.5">
      <c r="A16" s="50">
        <v>37625</v>
      </c>
      <c r="B16" s="34">
        <v>9</v>
      </c>
      <c r="C16" s="35">
        <v>2</v>
      </c>
      <c r="D16" s="36">
        <v>9</v>
      </c>
      <c r="E16" s="34">
        <v>3</v>
      </c>
      <c r="F16" s="37"/>
      <c r="G16" s="37"/>
      <c r="H16" s="37"/>
      <c r="I16" s="37"/>
      <c r="J16" s="37">
        <v>5</v>
      </c>
      <c r="K16" s="37">
        <v>1</v>
      </c>
      <c r="L16" s="46"/>
      <c r="M16" s="35"/>
      <c r="N16" s="38"/>
      <c r="O16" s="24">
        <v>9</v>
      </c>
      <c r="P16" s="39">
        <v>0</v>
      </c>
      <c r="Q16" s="40">
        <v>6</v>
      </c>
      <c r="R16" s="40"/>
      <c r="S16" s="41">
        <v>2</v>
      </c>
      <c r="T16" s="42">
        <v>1</v>
      </c>
      <c r="U16" s="43">
        <v>1</v>
      </c>
      <c r="V16" s="8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9</v>
      </c>
      <c r="E17" s="34">
        <v>5</v>
      </c>
      <c r="F17" s="37"/>
      <c r="G17" s="37"/>
      <c r="H17" s="37"/>
      <c r="I17" s="37">
        <v>2</v>
      </c>
      <c r="J17" s="37">
        <v>2</v>
      </c>
      <c r="K17" s="37"/>
      <c r="L17" s="46"/>
      <c r="M17" s="35"/>
      <c r="N17" s="38"/>
      <c r="O17" s="24">
        <v>9</v>
      </c>
      <c r="P17" s="39">
        <v>0</v>
      </c>
      <c r="Q17" s="40">
        <v>8</v>
      </c>
      <c r="R17" s="40"/>
      <c r="S17" s="41">
        <v>1</v>
      </c>
      <c r="T17" s="42"/>
      <c r="U17" s="43">
        <v>1</v>
      </c>
      <c r="V17" s="85" t="s">
        <v>37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4</v>
      </c>
      <c r="R18" s="40"/>
      <c r="S18" s="41">
        <v>3</v>
      </c>
      <c r="T18" s="42"/>
      <c r="U18" s="43">
        <v>0.875</v>
      </c>
      <c r="V18" s="86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7</v>
      </c>
      <c r="E19" s="34">
        <v>4</v>
      </c>
      <c r="F19" s="37"/>
      <c r="G19" s="37"/>
      <c r="H19" s="37"/>
      <c r="I19" s="37"/>
      <c r="J19" s="37">
        <v>2</v>
      </c>
      <c r="K19" s="37"/>
      <c r="L19" s="46"/>
      <c r="M19" s="35"/>
      <c r="N19" s="38"/>
      <c r="O19" s="24">
        <v>6</v>
      </c>
      <c r="P19" s="39">
        <v>1</v>
      </c>
      <c r="Q19" s="40">
        <v>6</v>
      </c>
      <c r="R19" s="40"/>
      <c r="S19" s="41"/>
      <c r="T19" s="42"/>
      <c r="U19" s="43">
        <v>0.857</v>
      </c>
      <c r="V19" s="86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10</v>
      </c>
      <c r="E20" s="34">
        <v>4</v>
      </c>
      <c r="F20" s="37"/>
      <c r="G20" s="37">
        <v>1</v>
      </c>
      <c r="H20" s="37"/>
      <c r="I20" s="37"/>
      <c r="J20" s="37">
        <v>5</v>
      </c>
      <c r="K20" s="37"/>
      <c r="L20" s="46"/>
      <c r="M20" s="35"/>
      <c r="N20" s="38"/>
      <c r="O20" s="24">
        <v>10</v>
      </c>
      <c r="P20" s="39">
        <v>0</v>
      </c>
      <c r="Q20" s="40">
        <v>9</v>
      </c>
      <c r="R20" s="40"/>
      <c r="S20" s="41">
        <v>1</v>
      </c>
      <c r="T20" s="42"/>
      <c r="U20" s="43">
        <v>1</v>
      </c>
      <c r="V20" s="8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/>
      <c r="I21" s="37"/>
      <c r="J21" s="37">
        <v>5</v>
      </c>
      <c r="K21" s="37"/>
      <c r="L21" s="46"/>
      <c r="M21" s="35"/>
      <c r="N21" s="38"/>
      <c r="O21" s="24">
        <v>6</v>
      </c>
      <c r="P21" s="39">
        <v>1</v>
      </c>
      <c r="Q21" s="40">
        <v>6</v>
      </c>
      <c r="R21" s="40"/>
      <c r="S21" s="41"/>
      <c r="T21" s="42"/>
      <c r="U21" s="43">
        <v>0.857</v>
      </c>
      <c r="V21" s="86">
        <v>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/>
      <c r="L22" s="46"/>
      <c r="M22" s="35"/>
      <c r="N22" s="38"/>
      <c r="O22" s="24">
        <v>5</v>
      </c>
      <c r="P22" s="39">
        <v>3</v>
      </c>
      <c r="Q22" s="40">
        <v>3</v>
      </c>
      <c r="R22" s="40"/>
      <c r="S22" s="41">
        <v>2</v>
      </c>
      <c r="T22" s="42"/>
      <c r="U22" s="43">
        <v>0.625</v>
      </c>
      <c r="V22" s="86" t="s">
        <v>68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5</v>
      </c>
      <c r="F23" s="37"/>
      <c r="G23" s="37"/>
      <c r="H23" s="37">
        <v>1</v>
      </c>
      <c r="I23" s="37"/>
      <c r="J23" s="37">
        <v>2</v>
      </c>
      <c r="K23" s="37"/>
      <c r="L23" s="46"/>
      <c r="M23" s="35"/>
      <c r="N23" s="38"/>
      <c r="O23" s="24">
        <v>8</v>
      </c>
      <c r="P23" s="39">
        <v>6</v>
      </c>
      <c r="Q23" s="40">
        <v>4</v>
      </c>
      <c r="R23" s="40"/>
      <c r="S23" s="41">
        <v>4</v>
      </c>
      <c r="T23" s="42"/>
      <c r="U23" s="43">
        <v>0.57</v>
      </c>
      <c r="V23" s="86" t="s">
        <v>78</v>
      </c>
    </row>
    <row r="24" spans="1:23" ht="16.5">
      <c r="A24" s="56">
        <v>37625</v>
      </c>
      <c r="B24" s="34">
        <v>10</v>
      </c>
      <c r="C24" s="35">
        <v>0</v>
      </c>
      <c r="D24" s="36">
        <v>8</v>
      </c>
      <c r="E24" s="34">
        <v>5</v>
      </c>
      <c r="F24" s="37"/>
      <c r="G24" s="37"/>
      <c r="H24" s="37"/>
      <c r="I24" s="37"/>
      <c r="J24" s="37">
        <v>1</v>
      </c>
      <c r="K24" s="37"/>
      <c r="L24" s="46"/>
      <c r="M24" s="35"/>
      <c r="N24" s="38"/>
      <c r="O24" s="24">
        <v>6</v>
      </c>
      <c r="P24" s="39">
        <v>2</v>
      </c>
      <c r="Q24" s="40">
        <v>4</v>
      </c>
      <c r="R24" s="40"/>
      <c r="S24" s="41">
        <v>2</v>
      </c>
      <c r="T24" s="42"/>
      <c r="U24" s="43">
        <v>0.75</v>
      </c>
      <c r="V24" s="86">
        <v>1.14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14</v>
      </c>
      <c r="E25" s="34">
        <v>10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14</v>
      </c>
      <c r="P25" s="39">
        <v>0</v>
      </c>
      <c r="Q25" s="40">
        <v>10</v>
      </c>
      <c r="R25" s="40"/>
      <c r="S25" s="41">
        <v>4</v>
      </c>
      <c r="T25" s="42"/>
      <c r="U25" s="43">
        <v>1</v>
      </c>
      <c r="V25" s="8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15</v>
      </c>
      <c r="E26" s="34">
        <v>5</v>
      </c>
      <c r="F26" s="37"/>
      <c r="G26" s="37">
        <v>1</v>
      </c>
      <c r="H26" s="37"/>
      <c r="I26" s="37"/>
      <c r="J26" s="37">
        <v>2</v>
      </c>
      <c r="K26" s="37">
        <v>1</v>
      </c>
      <c r="L26" s="46"/>
      <c r="M26" s="35"/>
      <c r="N26" s="38"/>
      <c r="O26" s="24">
        <v>9</v>
      </c>
      <c r="P26" s="39">
        <v>6</v>
      </c>
      <c r="Q26" s="40">
        <v>4</v>
      </c>
      <c r="R26" s="40"/>
      <c r="S26" s="41">
        <v>4</v>
      </c>
      <c r="T26" s="42">
        <v>1</v>
      </c>
      <c r="U26" s="43">
        <v>0.6</v>
      </c>
      <c r="V26" s="86" t="s">
        <v>80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14</v>
      </c>
      <c r="E27" s="34">
        <v>5</v>
      </c>
      <c r="F27" s="37"/>
      <c r="G27" s="37"/>
      <c r="H27" s="37"/>
      <c r="I27" s="37"/>
      <c r="J27" s="37">
        <v>4</v>
      </c>
      <c r="K27" s="37"/>
      <c r="L27" s="46"/>
      <c r="M27" s="35"/>
      <c r="N27" s="38"/>
      <c r="O27" s="24">
        <v>9</v>
      </c>
      <c r="P27" s="39">
        <v>5</v>
      </c>
      <c r="Q27" s="40">
        <v>9</v>
      </c>
      <c r="R27" s="40"/>
      <c r="S27" s="41"/>
      <c r="T27" s="42"/>
      <c r="U27" s="76">
        <v>0.642</v>
      </c>
      <c r="V27" s="86" t="s">
        <v>76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162</v>
      </c>
      <c r="E28" s="62">
        <f t="shared" si="0"/>
        <v>69</v>
      </c>
      <c r="F28" s="62">
        <f t="shared" si="0"/>
        <v>1</v>
      </c>
      <c r="G28" s="62">
        <f t="shared" si="0"/>
        <v>7</v>
      </c>
      <c r="H28" s="62">
        <f t="shared" si="0"/>
        <v>2</v>
      </c>
      <c r="I28" s="62">
        <f t="shared" si="0"/>
        <v>4</v>
      </c>
      <c r="J28" s="62">
        <f t="shared" si="0"/>
        <v>42</v>
      </c>
      <c r="K28" s="62">
        <f t="shared" si="0"/>
        <v>5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130</v>
      </c>
      <c r="P28" s="72">
        <f t="shared" si="0"/>
        <v>32</v>
      </c>
      <c r="Q28" s="64">
        <f t="shared" si="0"/>
        <v>98</v>
      </c>
      <c r="R28" s="62">
        <f t="shared" si="0"/>
        <v>0</v>
      </c>
      <c r="S28" s="62">
        <f t="shared" si="0"/>
        <v>30</v>
      </c>
      <c r="T28" s="63">
        <f t="shared" si="0"/>
        <v>2</v>
      </c>
      <c r="U28" s="75">
        <f>AVERAGE(O28/D28)</f>
        <v>0.8024691358024691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62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086614173228347" right="0.28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4.75390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4.25390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02" customFormat="1" ht="20.25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82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24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25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26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3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1</v>
      </c>
      <c r="Q8" s="29">
        <v>2</v>
      </c>
      <c r="R8" s="29"/>
      <c r="S8" s="30"/>
      <c r="T8" s="31"/>
      <c r="U8" s="43">
        <v>0.666</v>
      </c>
      <c r="V8" s="86">
        <v>7</v>
      </c>
    </row>
    <row r="9" spans="1:22" ht="16.5">
      <c r="A9" s="33">
        <v>37622</v>
      </c>
      <c r="B9" s="34">
        <v>5</v>
      </c>
      <c r="C9" s="35">
        <v>1</v>
      </c>
      <c r="D9" s="36">
        <v>3</v>
      </c>
      <c r="E9" s="34">
        <v>1</v>
      </c>
      <c r="F9" s="37"/>
      <c r="G9" s="37"/>
      <c r="H9" s="37"/>
      <c r="I9" s="37">
        <v>1</v>
      </c>
      <c r="J9" s="37">
        <v>1</v>
      </c>
      <c r="K9" s="37"/>
      <c r="L9" s="37"/>
      <c r="M9" s="35"/>
      <c r="N9" s="38"/>
      <c r="O9" s="24">
        <v>3</v>
      </c>
      <c r="P9" s="39">
        <v>0</v>
      </c>
      <c r="Q9" s="40">
        <v>3</v>
      </c>
      <c r="R9" s="40"/>
      <c r="S9" s="41"/>
      <c r="T9" s="42"/>
      <c r="U9" s="43">
        <v>1</v>
      </c>
      <c r="V9" s="8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1</v>
      </c>
      <c r="H10" s="37"/>
      <c r="I10" s="37"/>
      <c r="J10" s="37">
        <v>2</v>
      </c>
      <c r="K10" s="37">
        <v>2</v>
      </c>
      <c r="L10" s="37"/>
      <c r="M10" s="35"/>
      <c r="N10" s="38"/>
      <c r="O10" s="24">
        <v>5</v>
      </c>
      <c r="P10" s="39">
        <v>0</v>
      </c>
      <c r="Q10" s="40">
        <v>3</v>
      </c>
      <c r="R10" s="40"/>
      <c r="S10" s="41">
        <v>2</v>
      </c>
      <c r="T10" s="42"/>
      <c r="U10" s="43">
        <v>1</v>
      </c>
      <c r="V10" s="85" t="s">
        <v>37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>
        <v>1</v>
      </c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2</v>
      </c>
      <c r="R11" s="40"/>
      <c r="S11" s="41">
        <v>1</v>
      </c>
      <c r="T11" s="42"/>
      <c r="U11" s="43">
        <v>1</v>
      </c>
      <c r="V11" s="85" t="s">
        <v>37</v>
      </c>
    </row>
    <row r="12" spans="1:22" ht="16.5">
      <c r="A12" s="67">
        <v>37622</v>
      </c>
      <c r="B12" s="34"/>
      <c r="C12" s="35"/>
      <c r="D12" s="36">
        <v>7</v>
      </c>
      <c r="E12" s="34">
        <v>3</v>
      </c>
      <c r="F12" s="37"/>
      <c r="G12" s="37">
        <v>1</v>
      </c>
      <c r="H12" s="37">
        <v>1</v>
      </c>
      <c r="I12" s="37">
        <v>1</v>
      </c>
      <c r="J12" s="37">
        <v>1</v>
      </c>
      <c r="K12" s="37"/>
      <c r="L12" s="46"/>
      <c r="M12" s="35"/>
      <c r="N12" s="38"/>
      <c r="O12" s="24">
        <v>7</v>
      </c>
      <c r="P12" s="39">
        <v>0</v>
      </c>
      <c r="Q12" s="40">
        <v>7</v>
      </c>
      <c r="R12" s="40"/>
      <c r="S12" s="41"/>
      <c r="T12" s="42"/>
      <c r="U12" s="43">
        <v>2</v>
      </c>
      <c r="V12" s="8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3</v>
      </c>
      <c r="F13" s="37">
        <v>1</v>
      </c>
      <c r="G13" s="37">
        <v>1</v>
      </c>
      <c r="H13" s="37"/>
      <c r="I13" s="37"/>
      <c r="J13" s="37"/>
      <c r="K13" s="37">
        <v>1</v>
      </c>
      <c r="L13" s="46"/>
      <c r="M13" s="35"/>
      <c r="N13" s="38"/>
      <c r="O13" s="24">
        <v>6</v>
      </c>
      <c r="P13" s="39">
        <v>0</v>
      </c>
      <c r="Q13" s="40">
        <v>3</v>
      </c>
      <c r="R13" s="40"/>
      <c r="S13" s="41">
        <v>3</v>
      </c>
      <c r="T13" s="42"/>
      <c r="U13" s="43">
        <v>1</v>
      </c>
      <c r="V13" s="8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/>
      <c r="K14" s="37"/>
      <c r="L14" s="46"/>
      <c r="M14" s="35"/>
      <c r="N14" s="38"/>
      <c r="O14" s="24">
        <v>1</v>
      </c>
      <c r="P14" s="39">
        <v>3</v>
      </c>
      <c r="Q14" s="40">
        <v>1</v>
      </c>
      <c r="R14" s="40"/>
      <c r="S14" s="41"/>
      <c r="T14" s="42"/>
      <c r="U14" s="43">
        <v>0.25</v>
      </c>
      <c r="V14" s="86" t="s">
        <v>75</v>
      </c>
    </row>
    <row r="15" spans="1:22" ht="16.5">
      <c r="A15" s="49">
        <v>37625</v>
      </c>
      <c r="B15" s="34">
        <v>11</v>
      </c>
      <c r="C15" s="35">
        <v>3</v>
      </c>
      <c r="D15" s="36">
        <v>8</v>
      </c>
      <c r="E15" s="34">
        <v>4</v>
      </c>
      <c r="F15" s="37"/>
      <c r="G15" s="37"/>
      <c r="H15" s="37"/>
      <c r="I15" s="37"/>
      <c r="J15" s="37">
        <v>2</v>
      </c>
      <c r="K15" s="37"/>
      <c r="L15" s="46"/>
      <c r="M15" s="35"/>
      <c r="N15" s="38"/>
      <c r="O15" s="24">
        <v>6</v>
      </c>
      <c r="P15" s="39">
        <v>2</v>
      </c>
      <c r="Q15" s="40">
        <v>5</v>
      </c>
      <c r="R15" s="40"/>
      <c r="S15" s="41">
        <v>1</v>
      </c>
      <c r="T15" s="42"/>
      <c r="U15" s="43">
        <v>0.75</v>
      </c>
      <c r="V15" s="86">
        <v>2.18</v>
      </c>
    </row>
    <row r="16" spans="1:22" ht="16.5">
      <c r="A16" s="50">
        <v>37625</v>
      </c>
      <c r="B16" s="34">
        <v>9</v>
      </c>
      <c r="C16" s="35">
        <v>2</v>
      </c>
      <c r="D16" s="36">
        <v>9</v>
      </c>
      <c r="E16" s="34">
        <v>3</v>
      </c>
      <c r="F16" s="37"/>
      <c r="G16" s="37"/>
      <c r="H16" s="37"/>
      <c r="I16" s="37"/>
      <c r="J16" s="37">
        <v>5</v>
      </c>
      <c r="K16" s="37">
        <v>1</v>
      </c>
      <c r="L16" s="46"/>
      <c r="M16" s="35"/>
      <c r="N16" s="38"/>
      <c r="O16" s="24">
        <v>9</v>
      </c>
      <c r="P16" s="39">
        <v>0</v>
      </c>
      <c r="Q16" s="40">
        <v>6</v>
      </c>
      <c r="R16" s="40"/>
      <c r="S16" s="41">
        <v>2</v>
      </c>
      <c r="T16" s="42">
        <v>1</v>
      </c>
      <c r="U16" s="43">
        <v>1</v>
      </c>
      <c r="V16" s="8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9</v>
      </c>
      <c r="E17" s="34">
        <v>5</v>
      </c>
      <c r="F17" s="37"/>
      <c r="G17" s="37"/>
      <c r="H17" s="37"/>
      <c r="I17" s="37">
        <v>2</v>
      </c>
      <c r="J17" s="37">
        <v>2</v>
      </c>
      <c r="K17" s="37"/>
      <c r="L17" s="46"/>
      <c r="M17" s="35"/>
      <c r="N17" s="38"/>
      <c r="O17" s="24">
        <v>9</v>
      </c>
      <c r="P17" s="39">
        <v>0</v>
      </c>
      <c r="Q17" s="40">
        <v>8</v>
      </c>
      <c r="R17" s="40"/>
      <c r="S17" s="41">
        <v>1</v>
      </c>
      <c r="T17" s="42"/>
      <c r="U17" s="43">
        <v>1</v>
      </c>
      <c r="V17" s="85" t="s">
        <v>37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4</v>
      </c>
      <c r="R18" s="40"/>
      <c r="S18" s="41">
        <v>3</v>
      </c>
      <c r="T18" s="42"/>
      <c r="U18" s="43">
        <v>0.875</v>
      </c>
      <c r="V18" s="86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7</v>
      </c>
      <c r="E19" s="34">
        <v>5</v>
      </c>
      <c r="F19" s="37"/>
      <c r="G19" s="37"/>
      <c r="H19" s="37"/>
      <c r="I19" s="37"/>
      <c r="J19" s="37">
        <v>2</v>
      </c>
      <c r="K19" s="37"/>
      <c r="L19" s="46"/>
      <c r="M19" s="35"/>
      <c r="N19" s="38"/>
      <c r="O19" s="24">
        <v>7</v>
      </c>
      <c r="P19" s="39">
        <v>0</v>
      </c>
      <c r="Q19" s="40">
        <v>7</v>
      </c>
      <c r="R19" s="40"/>
      <c r="S19" s="41"/>
      <c r="T19" s="42"/>
      <c r="U19" s="43">
        <v>1</v>
      </c>
      <c r="V19" s="85" t="s">
        <v>37</v>
      </c>
    </row>
    <row r="20" spans="1:22" ht="16.5">
      <c r="A20" s="53">
        <v>37625</v>
      </c>
      <c r="B20" s="34">
        <v>6</v>
      </c>
      <c r="C20" s="35">
        <v>1</v>
      </c>
      <c r="D20" s="36">
        <v>10</v>
      </c>
      <c r="E20" s="34">
        <v>4</v>
      </c>
      <c r="F20" s="37"/>
      <c r="G20" s="37">
        <v>1</v>
      </c>
      <c r="H20" s="37"/>
      <c r="I20" s="37"/>
      <c r="J20" s="37">
        <v>5</v>
      </c>
      <c r="K20" s="37"/>
      <c r="L20" s="46"/>
      <c r="M20" s="35"/>
      <c r="N20" s="38"/>
      <c r="O20" s="24">
        <v>10</v>
      </c>
      <c r="P20" s="39">
        <v>0</v>
      </c>
      <c r="Q20" s="40">
        <v>9</v>
      </c>
      <c r="R20" s="40"/>
      <c r="S20" s="41">
        <v>1</v>
      </c>
      <c r="T20" s="42"/>
      <c r="U20" s="43">
        <v>1</v>
      </c>
      <c r="V20" s="8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/>
      <c r="I21" s="37"/>
      <c r="J21" s="37">
        <v>5</v>
      </c>
      <c r="K21" s="37"/>
      <c r="L21" s="46"/>
      <c r="M21" s="35"/>
      <c r="N21" s="38"/>
      <c r="O21" s="24">
        <v>6</v>
      </c>
      <c r="P21" s="39">
        <v>1</v>
      </c>
      <c r="Q21" s="40">
        <v>6</v>
      </c>
      <c r="R21" s="40"/>
      <c r="S21" s="41"/>
      <c r="T21" s="42"/>
      <c r="U21" s="43">
        <v>0.857</v>
      </c>
      <c r="V21" s="86">
        <v>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/>
      <c r="L22" s="46"/>
      <c r="M22" s="35"/>
      <c r="N22" s="38"/>
      <c r="O22" s="24">
        <v>5</v>
      </c>
      <c r="P22" s="39">
        <v>3</v>
      </c>
      <c r="Q22" s="40">
        <v>3</v>
      </c>
      <c r="R22" s="40"/>
      <c r="S22" s="41">
        <v>2</v>
      </c>
      <c r="T22" s="42"/>
      <c r="U22" s="43">
        <v>0.625</v>
      </c>
      <c r="V22" s="86" t="s">
        <v>68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5</v>
      </c>
      <c r="F23" s="37"/>
      <c r="G23" s="37"/>
      <c r="H23" s="37">
        <v>1</v>
      </c>
      <c r="I23" s="37"/>
      <c r="J23" s="37">
        <v>2</v>
      </c>
      <c r="K23" s="37"/>
      <c r="L23" s="46"/>
      <c r="M23" s="35"/>
      <c r="N23" s="38"/>
      <c r="O23" s="24">
        <v>8</v>
      </c>
      <c r="P23" s="39">
        <v>6</v>
      </c>
      <c r="Q23" s="40">
        <v>4</v>
      </c>
      <c r="R23" s="40"/>
      <c r="S23" s="41">
        <v>4</v>
      </c>
      <c r="T23" s="42"/>
      <c r="U23" s="43">
        <v>0.57</v>
      </c>
      <c r="V23" s="86" t="s">
        <v>78</v>
      </c>
    </row>
    <row r="24" spans="1:23" ht="16.5">
      <c r="A24" s="56">
        <v>37625</v>
      </c>
      <c r="B24" s="34">
        <v>10</v>
      </c>
      <c r="C24" s="35">
        <v>0</v>
      </c>
      <c r="D24" s="36">
        <v>8</v>
      </c>
      <c r="E24" s="34">
        <v>5</v>
      </c>
      <c r="F24" s="37"/>
      <c r="G24" s="37"/>
      <c r="H24" s="37"/>
      <c r="I24" s="37"/>
      <c r="J24" s="37">
        <v>2</v>
      </c>
      <c r="K24" s="37"/>
      <c r="L24" s="46"/>
      <c r="M24" s="35"/>
      <c r="N24" s="38"/>
      <c r="O24" s="24">
        <v>7</v>
      </c>
      <c r="P24" s="39">
        <v>1</v>
      </c>
      <c r="Q24" s="40">
        <v>5</v>
      </c>
      <c r="R24" s="40"/>
      <c r="S24" s="41">
        <v>2</v>
      </c>
      <c r="T24" s="42"/>
      <c r="U24" s="43">
        <v>0.875</v>
      </c>
      <c r="V24" s="86">
        <v>1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14</v>
      </c>
      <c r="E25" s="34">
        <v>10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14</v>
      </c>
      <c r="P25" s="39">
        <v>0</v>
      </c>
      <c r="Q25" s="40">
        <v>10</v>
      </c>
      <c r="R25" s="40"/>
      <c r="S25" s="41">
        <v>4</v>
      </c>
      <c r="T25" s="42"/>
      <c r="U25" s="43">
        <v>1</v>
      </c>
      <c r="V25" s="8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15</v>
      </c>
      <c r="E26" s="34">
        <v>5</v>
      </c>
      <c r="F26" s="37"/>
      <c r="G26" s="37">
        <v>1</v>
      </c>
      <c r="H26" s="37"/>
      <c r="I26" s="37"/>
      <c r="J26" s="37">
        <v>2</v>
      </c>
      <c r="K26" s="37">
        <v>1</v>
      </c>
      <c r="L26" s="46"/>
      <c r="M26" s="35"/>
      <c r="N26" s="38"/>
      <c r="O26" s="24">
        <v>9</v>
      </c>
      <c r="P26" s="39">
        <v>6</v>
      </c>
      <c r="Q26" s="40">
        <v>4</v>
      </c>
      <c r="R26" s="40"/>
      <c r="S26" s="41">
        <v>4</v>
      </c>
      <c r="T26" s="42">
        <v>1</v>
      </c>
      <c r="U26" s="43">
        <v>0.6</v>
      </c>
      <c r="V26" s="86" t="s">
        <v>80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14</v>
      </c>
      <c r="E27" s="34">
        <v>7</v>
      </c>
      <c r="F27" s="37"/>
      <c r="G27" s="37"/>
      <c r="H27" s="37"/>
      <c r="I27" s="37"/>
      <c r="J27" s="37">
        <v>5</v>
      </c>
      <c r="K27" s="37"/>
      <c r="L27" s="46"/>
      <c r="M27" s="35"/>
      <c r="N27" s="38"/>
      <c r="O27" s="24">
        <v>12</v>
      </c>
      <c r="P27" s="39">
        <v>2</v>
      </c>
      <c r="Q27" s="40">
        <v>12</v>
      </c>
      <c r="R27" s="40"/>
      <c r="S27" s="41"/>
      <c r="T27" s="42"/>
      <c r="U27" s="76">
        <v>0.857</v>
      </c>
      <c r="V27" s="86">
        <v>15.26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162</v>
      </c>
      <c r="E28" s="62">
        <f t="shared" si="0"/>
        <v>72</v>
      </c>
      <c r="F28" s="62">
        <f t="shared" si="0"/>
        <v>1</v>
      </c>
      <c r="G28" s="62">
        <f t="shared" si="0"/>
        <v>7</v>
      </c>
      <c r="H28" s="62">
        <f t="shared" si="0"/>
        <v>3</v>
      </c>
      <c r="I28" s="62">
        <f t="shared" si="0"/>
        <v>4</v>
      </c>
      <c r="J28" s="62">
        <f t="shared" si="0"/>
        <v>44</v>
      </c>
      <c r="K28" s="62">
        <f t="shared" si="0"/>
        <v>5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136</v>
      </c>
      <c r="P28" s="72">
        <f t="shared" si="0"/>
        <v>26</v>
      </c>
      <c r="Q28" s="64">
        <f t="shared" si="0"/>
        <v>104</v>
      </c>
      <c r="R28" s="62">
        <f t="shared" si="0"/>
        <v>0</v>
      </c>
      <c r="S28" s="62">
        <f t="shared" si="0"/>
        <v>30</v>
      </c>
      <c r="T28" s="63">
        <f t="shared" si="0"/>
        <v>2</v>
      </c>
      <c r="U28" s="75">
        <f>AVERAGE(O28/D28)</f>
        <v>0.8395061728395061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62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46" right="0.19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6">
      <selection activeCell="O13" sqref="O13"/>
    </sheetView>
  </sheetViews>
  <sheetFormatPr defaultColWidth="9.00390625" defaultRowHeight="16.5"/>
  <cols>
    <col min="1" max="1" width="14.75390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4.25390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02" customFormat="1" ht="20.25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90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41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42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43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5</v>
      </c>
      <c r="E8" s="22">
        <v>2</v>
      </c>
      <c r="F8" s="25"/>
      <c r="G8" s="25"/>
      <c r="H8" s="25"/>
      <c r="I8" s="25"/>
      <c r="J8" s="26">
        <v>2</v>
      </c>
      <c r="K8" s="25">
        <v>1</v>
      </c>
      <c r="L8" s="25"/>
      <c r="M8" s="23"/>
      <c r="N8" s="27"/>
      <c r="O8" s="24">
        <v>5</v>
      </c>
      <c r="P8" s="28">
        <v>0</v>
      </c>
      <c r="Q8" s="29">
        <v>3</v>
      </c>
      <c r="R8" s="29"/>
      <c r="S8" s="30"/>
      <c r="T8" s="31">
        <v>2</v>
      </c>
      <c r="U8" s="43">
        <v>1</v>
      </c>
      <c r="V8" s="8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6</v>
      </c>
      <c r="E9" s="34">
        <v>3</v>
      </c>
      <c r="F9" s="37"/>
      <c r="G9" s="37"/>
      <c r="H9" s="37"/>
      <c r="I9" s="37"/>
      <c r="J9" s="37">
        <v>2</v>
      </c>
      <c r="K9" s="37">
        <v>1</v>
      </c>
      <c r="L9" s="37"/>
      <c r="M9" s="35"/>
      <c r="N9" s="38"/>
      <c r="O9" s="24">
        <v>6</v>
      </c>
      <c r="P9" s="39">
        <v>0</v>
      </c>
      <c r="Q9" s="40">
        <v>4</v>
      </c>
      <c r="R9" s="40"/>
      <c r="S9" s="41"/>
      <c r="T9" s="42">
        <v>2</v>
      </c>
      <c r="U9" s="43">
        <v>1</v>
      </c>
      <c r="V9" s="85" t="s">
        <v>37</v>
      </c>
    </row>
    <row r="10" spans="1:22" ht="16.5">
      <c r="A10" s="44">
        <v>1</v>
      </c>
      <c r="B10" s="34"/>
      <c r="C10" s="35"/>
      <c r="D10" s="36">
        <v>4</v>
      </c>
      <c r="E10" s="34">
        <v>1</v>
      </c>
      <c r="F10" s="37"/>
      <c r="G10" s="37"/>
      <c r="H10" s="37"/>
      <c r="I10" s="37"/>
      <c r="J10" s="37">
        <v>1</v>
      </c>
      <c r="K10" s="37">
        <v>2</v>
      </c>
      <c r="L10" s="37"/>
      <c r="M10" s="35"/>
      <c r="N10" s="38"/>
      <c r="O10" s="24">
        <v>4</v>
      </c>
      <c r="P10" s="39">
        <v>0</v>
      </c>
      <c r="Q10" s="40">
        <v>1</v>
      </c>
      <c r="R10" s="40"/>
      <c r="S10" s="41">
        <v>1</v>
      </c>
      <c r="T10" s="42">
        <v>2</v>
      </c>
      <c r="U10" s="43">
        <v>1</v>
      </c>
      <c r="V10" s="85" t="s">
        <v>37</v>
      </c>
    </row>
    <row r="11" spans="1:22" ht="16.5">
      <c r="A11" s="67">
        <v>37622</v>
      </c>
      <c r="B11" s="34"/>
      <c r="C11" s="35"/>
      <c r="D11" s="36">
        <v>6</v>
      </c>
      <c r="E11" s="34">
        <v>1</v>
      </c>
      <c r="F11" s="37"/>
      <c r="G11" s="37"/>
      <c r="H11" s="37"/>
      <c r="I11" s="37">
        <v>1</v>
      </c>
      <c r="J11" s="37">
        <v>2</v>
      </c>
      <c r="K11" s="37"/>
      <c r="L11" s="46"/>
      <c r="M11" s="35"/>
      <c r="N11" s="38"/>
      <c r="O11" s="24">
        <v>4</v>
      </c>
      <c r="P11" s="39">
        <v>2</v>
      </c>
      <c r="Q11" s="40">
        <v>4</v>
      </c>
      <c r="R11" s="40"/>
      <c r="S11" s="41"/>
      <c r="T11" s="42"/>
      <c r="U11" s="92">
        <v>0.67</v>
      </c>
      <c r="V11" s="85">
        <v>1.6</v>
      </c>
    </row>
    <row r="12" spans="1:22" ht="16.5">
      <c r="A12" s="47">
        <v>37622</v>
      </c>
      <c r="B12" s="34">
        <v>5</v>
      </c>
      <c r="C12" s="35">
        <v>1</v>
      </c>
      <c r="D12" s="36">
        <v>6</v>
      </c>
      <c r="E12" s="34">
        <v>3</v>
      </c>
      <c r="F12" s="37"/>
      <c r="G12" s="37"/>
      <c r="H12" s="37"/>
      <c r="I12" s="37">
        <v>1</v>
      </c>
      <c r="J12" s="37">
        <v>1</v>
      </c>
      <c r="K12" s="37"/>
      <c r="L12" s="46"/>
      <c r="M12" s="35"/>
      <c r="N12" s="38"/>
      <c r="O12" s="24">
        <v>5</v>
      </c>
      <c r="P12" s="39">
        <v>1</v>
      </c>
      <c r="Q12" s="40">
        <v>5</v>
      </c>
      <c r="R12" s="40"/>
      <c r="S12" s="41"/>
      <c r="T12" s="42"/>
      <c r="U12" s="96">
        <v>0.83</v>
      </c>
      <c r="V12" s="85">
        <v>14</v>
      </c>
    </row>
    <row r="13" spans="1:22" ht="16.5">
      <c r="A13" s="48">
        <v>1</v>
      </c>
      <c r="B13" s="34"/>
      <c r="C13" s="35"/>
      <c r="D13" s="36">
        <v>11</v>
      </c>
      <c r="E13" s="34">
        <v>2</v>
      </c>
      <c r="F13" s="37"/>
      <c r="G13" s="37"/>
      <c r="H13" s="37"/>
      <c r="I13" s="37">
        <v>1</v>
      </c>
      <c r="J13" s="37">
        <v>4</v>
      </c>
      <c r="K13" s="37">
        <v>2</v>
      </c>
      <c r="L13" s="46"/>
      <c r="M13" s="35"/>
      <c r="N13" s="38"/>
      <c r="O13" s="24">
        <v>9</v>
      </c>
      <c r="P13" s="39">
        <v>2</v>
      </c>
      <c r="Q13" s="40">
        <v>9</v>
      </c>
      <c r="R13" s="40"/>
      <c r="S13" s="41"/>
      <c r="T13" s="42"/>
      <c r="U13" s="43">
        <v>0.82</v>
      </c>
      <c r="V13" s="85">
        <v>4.15</v>
      </c>
    </row>
    <row r="14" spans="1:22" ht="16.5">
      <c r="A14" s="87">
        <v>1</v>
      </c>
      <c r="B14" s="34"/>
      <c r="C14" s="35"/>
      <c r="D14" s="36">
        <v>6</v>
      </c>
      <c r="E14" s="34">
        <v>3</v>
      </c>
      <c r="F14" s="37"/>
      <c r="G14" s="37">
        <v>1</v>
      </c>
      <c r="H14" s="37"/>
      <c r="I14" s="37"/>
      <c r="J14" s="37">
        <v>2</v>
      </c>
      <c r="K14" s="37"/>
      <c r="L14" s="46"/>
      <c r="M14" s="35"/>
      <c r="N14" s="38"/>
      <c r="O14" s="24">
        <v>6</v>
      </c>
      <c r="P14" s="39">
        <v>0</v>
      </c>
      <c r="Q14" s="40">
        <v>4</v>
      </c>
      <c r="R14" s="40"/>
      <c r="S14" s="41"/>
      <c r="T14" s="42">
        <v>2</v>
      </c>
      <c r="U14" s="43">
        <v>1</v>
      </c>
      <c r="V14" s="8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1</v>
      </c>
      <c r="F15" s="37"/>
      <c r="G15" s="37"/>
      <c r="H15" s="37"/>
      <c r="I15" s="37"/>
      <c r="J15" s="37">
        <v>1</v>
      </c>
      <c r="K15" s="37"/>
      <c r="L15" s="46"/>
      <c r="M15" s="35"/>
      <c r="N15" s="38"/>
      <c r="O15" s="24">
        <v>2</v>
      </c>
      <c r="P15" s="39">
        <v>5</v>
      </c>
      <c r="Q15" s="40">
        <v>2</v>
      </c>
      <c r="R15" s="40"/>
      <c r="S15" s="41"/>
      <c r="T15" s="42"/>
      <c r="U15" s="92">
        <v>0.29</v>
      </c>
      <c r="V15" s="91" t="s">
        <v>86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5</v>
      </c>
      <c r="F16" s="37"/>
      <c r="G16" s="37">
        <v>1</v>
      </c>
      <c r="H16" s="37"/>
      <c r="I16" s="37"/>
      <c r="J16" s="37">
        <v>1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/>
      <c r="S16" s="41"/>
      <c r="T16" s="42">
        <v>1</v>
      </c>
      <c r="U16" s="43">
        <v>1</v>
      </c>
      <c r="V16" s="8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6</v>
      </c>
      <c r="F17" s="37"/>
      <c r="G17" s="37"/>
      <c r="H17" s="37"/>
      <c r="I17" s="37">
        <v>1</v>
      </c>
      <c r="J17" s="37">
        <v>1</v>
      </c>
      <c r="K17" s="37"/>
      <c r="L17" s="46"/>
      <c r="M17" s="35"/>
      <c r="N17" s="38"/>
      <c r="O17" s="24">
        <v>8</v>
      </c>
      <c r="P17" s="39">
        <v>0</v>
      </c>
      <c r="Q17" s="40">
        <v>8</v>
      </c>
      <c r="R17" s="40"/>
      <c r="S17" s="41"/>
      <c r="T17" s="42"/>
      <c r="U17" s="43">
        <v>1</v>
      </c>
      <c r="V17" s="85" t="s">
        <v>37</v>
      </c>
    </row>
    <row r="18" spans="1:22" ht="16.5">
      <c r="A18" s="51">
        <v>37625</v>
      </c>
      <c r="B18" s="34">
        <v>13</v>
      </c>
      <c r="C18" s="35">
        <v>1</v>
      </c>
      <c r="D18" s="36">
        <v>12</v>
      </c>
      <c r="E18" s="34">
        <v>5</v>
      </c>
      <c r="F18" s="37"/>
      <c r="G18" s="37"/>
      <c r="H18" s="37"/>
      <c r="I18" s="37"/>
      <c r="J18" s="37">
        <v>2</v>
      </c>
      <c r="K18" s="37">
        <v>1</v>
      </c>
      <c r="L18" s="46"/>
      <c r="M18" s="35"/>
      <c r="N18" s="38"/>
      <c r="O18" s="24">
        <v>8</v>
      </c>
      <c r="P18" s="39">
        <v>4</v>
      </c>
      <c r="Q18" s="40">
        <v>7</v>
      </c>
      <c r="R18" s="40">
        <v>1</v>
      </c>
      <c r="S18" s="41"/>
      <c r="T18" s="42"/>
      <c r="U18" s="92">
        <v>0.67</v>
      </c>
      <c r="V18" s="91" t="s">
        <v>89</v>
      </c>
    </row>
    <row r="19" spans="1:22" ht="16.5">
      <c r="A19" s="52">
        <v>37625</v>
      </c>
      <c r="B19" s="34">
        <v>15</v>
      </c>
      <c r="C19" s="35">
        <v>1</v>
      </c>
      <c r="D19" s="36">
        <v>11</v>
      </c>
      <c r="E19" s="34">
        <v>3</v>
      </c>
      <c r="F19" s="37"/>
      <c r="G19" s="37">
        <v>1</v>
      </c>
      <c r="H19" s="37"/>
      <c r="I19" s="37"/>
      <c r="J19" s="37">
        <v>7</v>
      </c>
      <c r="K19" s="37"/>
      <c r="L19" s="46"/>
      <c r="M19" s="35"/>
      <c r="N19" s="38"/>
      <c r="O19" s="24">
        <v>11</v>
      </c>
      <c r="P19" s="39">
        <v>0</v>
      </c>
      <c r="Q19" s="40">
        <v>11</v>
      </c>
      <c r="R19" s="40"/>
      <c r="S19" s="41"/>
      <c r="T19" s="42"/>
      <c r="U19" s="43">
        <v>1</v>
      </c>
      <c r="V19" s="85" t="s">
        <v>37</v>
      </c>
    </row>
    <row r="20" spans="1:22" ht="16.5">
      <c r="A20" s="53">
        <v>37625</v>
      </c>
      <c r="B20" s="34">
        <v>6</v>
      </c>
      <c r="C20" s="35">
        <v>1</v>
      </c>
      <c r="D20" s="36">
        <v>12</v>
      </c>
      <c r="E20" s="34">
        <v>5</v>
      </c>
      <c r="F20" s="37"/>
      <c r="G20" s="37"/>
      <c r="H20" s="37"/>
      <c r="I20" s="37"/>
      <c r="J20" s="37">
        <v>5</v>
      </c>
      <c r="K20" s="37"/>
      <c r="L20" s="46"/>
      <c r="M20" s="35"/>
      <c r="N20" s="38"/>
      <c r="O20" s="24">
        <v>10</v>
      </c>
      <c r="P20" s="39">
        <v>2</v>
      </c>
      <c r="Q20" s="40">
        <v>10</v>
      </c>
      <c r="R20" s="40"/>
      <c r="S20" s="41"/>
      <c r="T20" s="42"/>
      <c r="U20" s="43">
        <v>0.83</v>
      </c>
      <c r="V20" s="85">
        <v>1.6</v>
      </c>
    </row>
    <row r="21" spans="1:22" ht="16.5">
      <c r="A21" s="54">
        <v>37625</v>
      </c>
      <c r="B21" s="34">
        <v>10</v>
      </c>
      <c r="C21" s="35">
        <v>3</v>
      </c>
      <c r="D21" s="36">
        <v>11</v>
      </c>
      <c r="E21" s="34">
        <v>8</v>
      </c>
      <c r="F21" s="37"/>
      <c r="G21" s="37">
        <v>1</v>
      </c>
      <c r="H21" s="37"/>
      <c r="I21" s="37"/>
      <c r="J21" s="37">
        <v>1</v>
      </c>
      <c r="K21" s="37">
        <v>1</v>
      </c>
      <c r="L21" s="46"/>
      <c r="M21" s="35"/>
      <c r="N21" s="38"/>
      <c r="O21" s="24">
        <v>11</v>
      </c>
      <c r="P21" s="39">
        <v>0</v>
      </c>
      <c r="Q21" s="40">
        <v>11</v>
      </c>
      <c r="R21" s="40"/>
      <c r="S21" s="41"/>
      <c r="T21" s="42"/>
      <c r="U21" s="43">
        <v>1</v>
      </c>
      <c r="V21" s="85" t="s">
        <v>37</v>
      </c>
    </row>
    <row r="22" spans="1:22" ht="16.5">
      <c r="A22" s="55">
        <v>37625</v>
      </c>
      <c r="B22" s="34">
        <v>12</v>
      </c>
      <c r="C22" s="35">
        <v>1</v>
      </c>
      <c r="D22" s="36">
        <v>7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1</v>
      </c>
      <c r="Q22" s="40">
        <v>5</v>
      </c>
      <c r="R22" s="40"/>
      <c r="S22" s="41"/>
      <c r="T22" s="42">
        <v>1</v>
      </c>
      <c r="U22" s="43">
        <v>0.86</v>
      </c>
      <c r="V22" s="90">
        <v>1</v>
      </c>
    </row>
    <row r="23" spans="1:23" ht="16.5">
      <c r="A23" s="56">
        <v>37625</v>
      </c>
      <c r="B23" s="34">
        <v>10</v>
      </c>
      <c r="C23" s="35">
        <v>0</v>
      </c>
      <c r="D23" s="36">
        <v>8</v>
      </c>
      <c r="E23" s="34">
        <v>4</v>
      </c>
      <c r="F23" s="37"/>
      <c r="G23" s="37"/>
      <c r="H23" s="37"/>
      <c r="I23" s="37"/>
      <c r="J23" s="37">
        <v>1</v>
      </c>
      <c r="K23" s="37"/>
      <c r="L23" s="46"/>
      <c r="M23" s="35"/>
      <c r="N23" s="38"/>
      <c r="O23" s="24">
        <v>5</v>
      </c>
      <c r="P23" s="39">
        <v>3</v>
      </c>
      <c r="Q23" s="40">
        <v>5</v>
      </c>
      <c r="R23" s="40"/>
      <c r="S23" s="41"/>
      <c r="T23" s="42"/>
      <c r="U23" s="92">
        <v>0.63</v>
      </c>
      <c r="V23" s="90" t="s">
        <v>85</v>
      </c>
      <c r="W23" s="82"/>
    </row>
    <row r="24" spans="1:23" ht="16.5">
      <c r="A24" s="88">
        <v>37625</v>
      </c>
      <c r="B24" s="34"/>
      <c r="C24" s="35"/>
      <c r="D24" s="36">
        <v>10</v>
      </c>
      <c r="E24" s="34">
        <v>1</v>
      </c>
      <c r="F24" s="37">
        <v>1</v>
      </c>
      <c r="G24" s="37"/>
      <c r="H24" s="37"/>
      <c r="I24" s="37"/>
      <c r="J24" s="37">
        <v>7</v>
      </c>
      <c r="K24" s="37"/>
      <c r="L24" s="46"/>
      <c r="M24" s="35"/>
      <c r="N24" s="38"/>
      <c r="O24" s="24">
        <v>9</v>
      </c>
      <c r="P24" s="39">
        <v>1</v>
      </c>
      <c r="Q24" s="40">
        <v>8</v>
      </c>
      <c r="R24" s="40"/>
      <c r="S24" s="41"/>
      <c r="T24" s="42">
        <v>1</v>
      </c>
      <c r="U24" s="43">
        <v>0.9</v>
      </c>
      <c r="V24" s="90">
        <v>2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11</v>
      </c>
      <c r="E25" s="34">
        <v>4</v>
      </c>
      <c r="F25" s="37"/>
      <c r="G25" s="37"/>
      <c r="H25" s="37"/>
      <c r="I25" s="37">
        <v>1</v>
      </c>
      <c r="J25" s="37">
        <v>5</v>
      </c>
      <c r="K25" s="37"/>
      <c r="L25" s="46"/>
      <c r="M25" s="35"/>
      <c r="N25" s="38"/>
      <c r="O25" s="24">
        <v>10</v>
      </c>
      <c r="P25" s="39">
        <v>1</v>
      </c>
      <c r="Q25" s="40">
        <v>9</v>
      </c>
      <c r="R25" s="40"/>
      <c r="S25" s="41"/>
      <c r="T25" s="42">
        <v>1</v>
      </c>
      <c r="U25" s="43">
        <v>0.91</v>
      </c>
      <c r="V25" s="85">
        <v>17</v>
      </c>
    </row>
    <row r="26" spans="1:23" ht="16.5">
      <c r="A26" s="58">
        <v>37625</v>
      </c>
      <c r="B26" s="34">
        <v>13</v>
      </c>
      <c r="C26" s="35">
        <v>4</v>
      </c>
      <c r="D26" s="36">
        <v>14</v>
      </c>
      <c r="E26" s="34">
        <v>3</v>
      </c>
      <c r="F26" s="37"/>
      <c r="G26" s="37"/>
      <c r="H26" s="37"/>
      <c r="I26" s="37"/>
      <c r="J26" s="37">
        <v>2</v>
      </c>
      <c r="K26" s="37"/>
      <c r="L26" s="46"/>
      <c r="M26" s="35"/>
      <c r="N26" s="38"/>
      <c r="O26" s="24">
        <v>5</v>
      </c>
      <c r="P26" s="39">
        <v>9</v>
      </c>
      <c r="Q26" s="40">
        <v>5</v>
      </c>
      <c r="R26" s="40"/>
      <c r="S26" s="41"/>
      <c r="T26" s="42"/>
      <c r="U26" s="92">
        <v>0.36</v>
      </c>
      <c r="V26" s="95" t="s">
        <v>84</v>
      </c>
      <c r="W26" s="89"/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5</v>
      </c>
      <c r="F27" s="37"/>
      <c r="G27" s="37"/>
      <c r="H27" s="37"/>
      <c r="I27" s="37"/>
      <c r="J27" s="37">
        <v>3</v>
      </c>
      <c r="K27" s="37"/>
      <c r="L27" s="46"/>
      <c r="M27" s="35"/>
      <c r="N27" s="38"/>
      <c r="O27" s="24">
        <v>8</v>
      </c>
      <c r="P27" s="39">
        <v>5</v>
      </c>
      <c r="Q27" s="40">
        <v>7</v>
      </c>
      <c r="R27" s="40"/>
      <c r="S27" s="41"/>
      <c r="T27" s="42">
        <v>1</v>
      </c>
      <c r="U27" s="93">
        <v>0.62</v>
      </c>
      <c r="V27" s="94" t="s">
        <v>88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175</v>
      </c>
      <c r="E28" s="62">
        <f t="shared" si="0"/>
        <v>67</v>
      </c>
      <c r="F28" s="62">
        <f t="shared" si="0"/>
        <v>1</v>
      </c>
      <c r="G28" s="62">
        <f t="shared" si="0"/>
        <v>4</v>
      </c>
      <c r="H28" s="62">
        <f t="shared" si="0"/>
        <v>0</v>
      </c>
      <c r="I28" s="62">
        <f t="shared" si="0"/>
        <v>5</v>
      </c>
      <c r="J28" s="62">
        <f t="shared" si="0"/>
        <v>53</v>
      </c>
      <c r="K28" s="62">
        <f t="shared" si="0"/>
        <v>9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139</v>
      </c>
      <c r="P28" s="72">
        <f t="shared" si="0"/>
        <v>36</v>
      </c>
      <c r="Q28" s="64">
        <f t="shared" si="0"/>
        <v>124</v>
      </c>
      <c r="R28" s="62">
        <f t="shared" si="0"/>
        <v>1</v>
      </c>
      <c r="S28" s="62">
        <f t="shared" si="0"/>
        <v>1</v>
      </c>
      <c r="T28" s="63">
        <f t="shared" si="0"/>
        <v>13</v>
      </c>
      <c r="U28" s="75">
        <f>AVERAGE(O28/D28)</f>
        <v>0.7942857142857143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87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02" customFormat="1" ht="20.25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48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24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25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26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41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42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45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46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91</v>
      </c>
      <c r="P28" s="72">
        <f t="shared" si="0"/>
        <v>59</v>
      </c>
      <c r="Q28" s="64">
        <f t="shared" si="0"/>
        <v>49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0.6066666666666667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47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02" customFormat="1" ht="20.25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49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24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25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26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4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5</v>
      </c>
      <c r="P17" s="39">
        <v>3</v>
      </c>
      <c r="Q17" s="40">
        <v>4</v>
      </c>
      <c r="R17" s="40"/>
      <c r="S17" s="41"/>
      <c r="T17" s="42">
        <v>1</v>
      </c>
      <c r="U17" s="43">
        <v>0.625</v>
      </c>
      <c r="V17" s="32" t="s">
        <v>50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6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10</v>
      </c>
      <c r="P25" s="39">
        <v>3</v>
      </c>
      <c r="Q25" s="40">
        <v>6</v>
      </c>
      <c r="R25" s="40"/>
      <c r="S25" s="41">
        <v>4</v>
      </c>
      <c r="T25" s="42"/>
      <c r="U25" s="74">
        <v>0.769</v>
      </c>
      <c r="V25" s="45" t="s">
        <v>51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>
        <v>1</v>
      </c>
      <c r="H26" s="37"/>
      <c r="I26" s="37"/>
      <c r="J26" s="37"/>
      <c r="K26" s="37"/>
      <c r="L26" s="46"/>
      <c r="M26" s="35"/>
      <c r="N26" s="38"/>
      <c r="O26" s="24">
        <v>1</v>
      </c>
      <c r="P26" s="39">
        <v>15</v>
      </c>
      <c r="Q26" s="40"/>
      <c r="R26" s="40"/>
      <c r="S26" s="41">
        <v>1</v>
      </c>
      <c r="T26" s="42"/>
      <c r="U26" s="74">
        <v>0.062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48</v>
      </c>
      <c r="F28" s="62">
        <f t="shared" si="0"/>
        <v>0</v>
      </c>
      <c r="G28" s="62">
        <f t="shared" si="0"/>
        <v>7</v>
      </c>
      <c r="H28" s="62">
        <f t="shared" si="0"/>
        <v>4</v>
      </c>
      <c r="I28" s="62">
        <f t="shared" si="0"/>
        <v>2</v>
      </c>
      <c r="J28" s="62">
        <f t="shared" si="0"/>
        <v>28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95</v>
      </c>
      <c r="P28" s="72">
        <f t="shared" si="0"/>
        <v>55</v>
      </c>
      <c r="Q28" s="64">
        <f t="shared" si="0"/>
        <v>50</v>
      </c>
      <c r="R28" s="62">
        <f t="shared" si="0"/>
        <v>2</v>
      </c>
      <c r="S28" s="62">
        <f t="shared" si="0"/>
        <v>38</v>
      </c>
      <c r="T28" s="63">
        <f t="shared" si="0"/>
        <v>5</v>
      </c>
      <c r="U28" s="75">
        <f>AVERAGE(O28/D28)</f>
        <v>0.6333333333333333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47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5" sqref="G5:G7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02" customFormat="1" ht="20.25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53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24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25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26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32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11</v>
      </c>
      <c r="P25" s="39">
        <v>2</v>
      </c>
      <c r="Q25" s="40">
        <v>7</v>
      </c>
      <c r="R25" s="40"/>
      <c r="S25" s="41">
        <v>4</v>
      </c>
      <c r="T25" s="42"/>
      <c r="U25" s="74">
        <v>0.846</v>
      </c>
      <c r="V25" s="45">
        <v>12.23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56</v>
      </c>
      <c r="F28" s="62">
        <f t="shared" si="0"/>
        <v>0</v>
      </c>
      <c r="G28" s="62">
        <f t="shared" si="0"/>
        <v>7</v>
      </c>
      <c r="H28" s="62">
        <f t="shared" si="0"/>
        <v>5</v>
      </c>
      <c r="I28" s="62">
        <f t="shared" si="0"/>
        <v>2</v>
      </c>
      <c r="J28" s="62">
        <f t="shared" si="0"/>
        <v>33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109</v>
      </c>
      <c r="P28" s="72">
        <f t="shared" si="0"/>
        <v>41</v>
      </c>
      <c r="Q28" s="64">
        <f t="shared" si="0"/>
        <v>59</v>
      </c>
      <c r="R28" s="62">
        <f t="shared" si="0"/>
        <v>3</v>
      </c>
      <c r="S28" s="62">
        <f t="shared" si="0"/>
        <v>42</v>
      </c>
      <c r="T28" s="63">
        <f t="shared" si="0"/>
        <v>5</v>
      </c>
      <c r="U28" s="75">
        <f>AVERAGE(O28/D28)</f>
        <v>0.7266666666666667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47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3">
      <selection activeCell="V26" sqref="V26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02" customFormat="1" ht="20.25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56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24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25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26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61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4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9</v>
      </c>
      <c r="P27" s="39">
        <v>4</v>
      </c>
      <c r="Q27" s="40">
        <v>4</v>
      </c>
      <c r="R27" s="40"/>
      <c r="S27" s="41">
        <v>4</v>
      </c>
      <c r="T27" s="42">
        <v>1</v>
      </c>
      <c r="U27" s="83">
        <v>0.692</v>
      </c>
      <c r="V27" s="45" t="s">
        <v>57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57</v>
      </c>
      <c r="F28" s="62">
        <f t="shared" si="0"/>
        <v>0</v>
      </c>
      <c r="G28" s="62">
        <f t="shared" si="0"/>
        <v>7</v>
      </c>
      <c r="H28" s="62">
        <f t="shared" si="0"/>
        <v>5</v>
      </c>
      <c r="I28" s="62">
        <f t="shared" si="0"/>
        <v>2</v>
      </c>
      <c r="J28" s="62">
        <f t="shared" si="0"/>
        <v>36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113</v>
      </c>
      <c r="P28" s="72">
        <f t="shared" si="0"/>
        <v>37</v>
      </c>
      <c r="Q28" s="64">
        <f t="shared" si="0"/>
        <v>60</v>
      </c>
      <c r="R28" s="62">
        <f t="shared" si="0"/>
        <v>3</v>
      </c>
      <c r="S28" s="62">
        <f t="shared" si="0"/>
        <v>45</v>
      </c>
      <c r="T28" s="63">
        <f t="shared" si="0"/>
        <v>5</v>
      </c>
      <c r="U28" s="75">
        <f>AVERAGE(O28/D28)</f>
        <v>0.7533333333333333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47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33" right="0.1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6">
      <selection activeCell="Q27" sqref="Q27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02" customFormat="1" ht="20.25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59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24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25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26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2</v>
      </c>
      <c r="I21" s="37"/>
      <c r="J21" s="37">
        <v>3</v>
      </c>
      <c r="K21" s="37"/>
      <c r="L21" s="46"/>
      <c r="M21" s="35"/>
      <c r="N21" s="38"/>
      <c r="O21" s="24">
        <v>6</v>
      </c>
      <c r="P21" s="39">
        <v>1</v>
      </c>
      <c r="Q21" s="40">
        <v>1</v>
      </c>
      <c r="R21" s="40"/>
      <c r="S21" s="41">
        <v>5</v>
      </c>
      <c r="T21" s="42"/>
      <c r="U21" s="74">
        <v>0.857</v>
      </c>
      <c r="V21" s="45">
        <v>1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>
        <v>1</v>
      </c>
      <c r="L23" s="46"/>
      <c r="M23" s="35"/>
      <c r="N23" s="38"/>
      <c r="O23" s="24">
        <v>8</v>
      </c>
      <c r="P23" s="39">
        <v>5</v>
      </c>
      <c r="Q23" s="40">
        <v>3</v>
      </c>
      <c r="R23" s="40"/>
      <c r="S23" s="41">
        <v>5</v>
      </c>
      <c r="T23" s="42"/>
      <c r="U23" s="74">
        <v>0.615</v>
      </c>
      <c r="V23" s="81" t="s">
        <v>60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61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4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9</v>
      </c>
      <c r="P27" s="39">
        <v>4</v>
      </c>
      <c r="Q27" s="40">
        <v>4</v>
      </c>
      <c r="R27" s="40"/>
      <c r="S27" s="41">
        <v>4</v>
      </c>
      <c r="T27" s="42">
        <v>1</v>
      </c>
      <c r="U27" s="83">
        <v>0.692</v>
      </c>
      <c r="V27" s="45" t="s">
        <v>57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57</v>
      </c>
      <c r="F28" s="62">
        <f t="shared" si="0"/>
        <v>0</v>
      </c>
      <c r="G28" s="62">
        <f t="shared" si="0"/>
        <v>7</v>
      </c>
      <c r="H28" s="62">
        <f t="shared" si="0"/>
        <v>6</v>
      </c>
      <c r="I28" s="62">
        <f t="shared" si="0"/>
        <v>2</v>
      </c>
      <c r="J28" s="62">
        <f t="shared" si="0"/>
        <v>36</v>
      </c>
      <c r="K28" s="62">
        <f t="shared" si="0"/>
        <v>7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115</v>
      </c>
      <c r="P28" s="72">
        <f t="shared" si="0"/>
        <v>35</v>
      </c>
      <c r="Q28" s="64">
        <f t="shared" si="0"/>
        <v>61</v>
      </c>
      <c r="R28" s="62">
        <f t="shared" si="0"/>
        <v>3</v>
      </c>
      <c r="S28" s="62">
        <f t="shared" si="0"/>
        <v>46</v>
      </c>
      <c r="T28" s="63">
        <f t="shared" si="0"/>
        <v>5</v>
      </c>
      <c r="U28" s="75">
        <f>AVERAGE(O28/D28)</f>
        <v>0.7666666666666667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47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"/>
  <sheetViews>
    <sheetView zoomScale="90" zoomScaleNormal="90" zoomScalePageLayoutView="0" workbookViewId="0" topLeftCell="A16">
      <selection activeCell="A1" sqref="A1:IV16384"/>
    </sheetView>
  </sheetViews>
  <sheetFormatPr defaultColWidth="9.00390625" defaultRowHeight="16.5"/>
  <cols>
    <col min="1" max="1" width="14.75390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02" customFormat="1" ht="20.25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64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24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25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26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3</v>
      </c>
      <c r="E8" s="22">
        <v>1</v>
      </c>
      <c r="F8" s="25"/>
      <c r="G8" s="25"/>
      <c r="H8" s="25"/>
      <c r="I8" s="25"/>
      <c r="J8" s="26"/>
      <c r="K8" s="25"/>
      <c r="L8" s="25"/>
      <c r="M8" s="23"/>
      <c r="N8" s="27"/>
      <c r="O8" s="24">
        <v>1</v>
      </c>
      <c r="P8" s="28">
        <v>2</v>
      </c>
      <c r="Q8" s="29">
        <v>1</v>
      </c>
      <c r="R8" s="29"/>
      <c r="S8" s="30"/>
      <c r="T8" s="31"/>
      <c r="U8" s="43">
        <v>0.333</v>
      </c>
      <c r="V8" s="86">
        <v>1.7</v>
      </c>
    </row>
    <row r="9" spans="1:22" ht="16.5">
      <c r="A9" s="33">
        <v>37622</v>
      </c>
      <c r="B9" s="34">
        <v>5</v>
      </c>
      <c r="C9" s="35">
        <v>1</v>
      </c>
      <c r="D9" s="36">
        <v>3</v>
      </c>
      <c r="E9" s="34">
        <v>1</v>
      </c>
      <c r="F9" s="37"/>
      <c r="G9" s="37"/>
      <c r="H9" s="37"/>
      <c r="I9" s="37">
        <v>1</v>
      </c>
      <c r="J9" s="37">
        <v>1</v>
      </c>
      <c r="K9" s="37"/>
      <c r="L9" s="37"/>
      <c r="M9" s="35"/>
      <c r="N9" s="38"/>
      <c r="O9" s="24">
        <v>3</v>
      </c>
      <c r="P9" s="39">
        <v>0</v>
      </c>
      <c r="Q9" s="40">
        <v>3</v>
      </c>
      <c r="R9" s="40"/>
      <c r="S9" s="41"/>
      <c r="T9" s="42"/>
      <c r="U9" s="43">
        <v>1</v>
      </c>
      <c r="V9" s="8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1</v>
      </c>
      <c r="H10" s="37"/>
      <c r="I10" s="37"/>
      <c r="J10" s="37">
        <v>2</v>
      </c>
      <c r="K10" s="37">
        <v>1</v>
      </c>
      <c r="L10" s="37"/>
      <c r="M10" s="35"/>
      <c r="N10" s="38"/>
      <c r="O10" s="24">
        <v>4</v>
      </c>
      <c r="P10" s="39">
        <v>1</v>
      </c>
      <c r="Q10" s="40">
        <v>2</v>
      </c>
      <c r="R10" s="40"/>
      <c r="S10" s="41">
        <v>2</v>
      </c>
      <c r="T10" s="42"/>
      <c r="U10" s="43">
        <v>0.8</v>
      </c>
      <c r="V10" s="86">
        <v>23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>
        <v>1</v>
      </c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2</v>
      </c>
      <c r="R11" s="40"/>
      <c r="S11" s="41">
        <v>1</v>
      </c>
      <c r="T11" s="42"/>
      <c r="U11" s="43">
        <v>1</v>
      </c>
      <c r="V11" s="85" t="s">
        <v>37</v>
      </c>
    </row>
    <row r="12" spans="1:22" ht="16.5">
      <c r="A12" s="67">
        <v>37622</v>
      </c>
      <c r="B12" s="34"/>
      <c r="C12" s="35"/>
      <c r="D12" s="36">
        <v>7</v>
      </c>
      <c r="E12" s="34">
        <v>3</v>
      </c>
      <c r="F12" s="37"/>
      <c r="G12" s="37">
        <v>1</v>
      </c>
      <c r="H12" s="37"/>
      <c r="I12" s="37">
        <v>1</v>
      </c>
      <c r="J12" s="37">
        <v>1</v>
      </c>
      <c r="K12" s="37"/>
      <c r="L12" s="46"/>
      <c r="M12" s="35"/>
      <c r="N12" s="38"/>
      <c r="O12" s="24">
        <v>6</v>
      </c>
      <c r="P12" s="39">
        <v>1</v>
      </c>
      <c r="Q12" s="40">
        <v>6</v>
      </c>
      <c r="R12" s="40"/>
      <c r="S12" s="41"/>
      <c r="T12" s="42"/>
      <c r="U12" s="43">
        <v>0.857</v>
      </c>
      <c r="V12" s="86">
        <v>20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2</v>
      </c>
      <c r="F13" s="37">
        <v>1</v>
      </c>
      <c r="G13" s="37">
        <v>1</v>
      </c>
      <c r="H13" s="37"/>
      <c r="I13" s="37"/>
      <c r="J13" s="37"/>
      <c r="K13" s="37">
        <v>1</v>
      </c>
      <c r="L13" s="46"/>
      <c r="M13" s="35"/>
      <c r="N13" s="38"/>
      <c r="O13" s="24">
        <v>5</v>
      </c>
      <c r="P13" s="39">
        <v>1</v>
      </c>
      <c r="Q13" s="40">
        <v>2</v>
      </c>
      <c r="R13" s="40"/>
      <c r="S13" s="41">
        <v>3</v>
      </c>
      <c r="T13" s="42"/>
      <c r="U13" s="43">
        <v>0.833</v>
      </c>
      <c r="V13" s="86">
        <v>13</v>
      </c>
    </row>
    <row r="14" spans="1:22" ht="16.5">
      <c r="A14" s="48">
        <v>1</v>
      </c>
      <c r="B14" s="34"/>
      <c r="C14" s="35"/>
      <c r="D14" s="36">
        <v>4</v>
      </c>
      <c r="E14" s="34"/>
      <c r="F14" s="37"/>
      <c r="G14" s="37"/>
      <c r="H14" s="37"/>
      <c r="I14" s="37"/>
      <c r="J14" s="37"/>
      <c r="K14" s="37"/>
      <c r="L14" s="46"/>
      <c r="M14" s="35"/>
      <c r="N14" s="38"/>
      <c r="O14" s="24">
        <v>0</v>
      </c>
      <c r="P14" s="39">
        <v>4</v>
      </c>
      <c r="Q14" s="40"/>
      <c r="R14" s="40"/>
      <c r="S14" s="41"/>
      <c r="T14" s="42"/>
      <c r="U14" s="43">
        <v>0</v>
      </c>
      <c r="V14" s="86" t="s">
        <v>65</v>
      </c>
    </row>
    <row r="15" spans="1:22" ht="16.5">
      <c r="A15" s="49">
        <v>37625</v>
      </c>
      <c r="B15" s="34">
        <v>11</v>
      </c>
      <c r="C15" s="35">
        <v>3</v>
      </c>
      <c r="D15" s="36">
        <v>8</v>
      </c>
      <c r="E15" s="34">
        <v>3</v>
      </c>
      <c r="F15" s="37"/>
      <c r="G15" s="37"/>
      <c r="H15" s="37"/>
      <c r="I15" s="37"/>
      <c r="J15" s="37">
        <v>1</v>
      </c>
      <c r="K15" s="37"/>
      <c r="L15" s="46"/>
      <c r="M15" s="35"/>
      <c r="N15" s="38"/>
      <c r="O15" s="24">
        <v>4</v>
      </c>
      <c r="P15" s="39">
        <v>4</v>
      </c>
      <c r="Q15" s="40">
        <v>3</v>
      </c>
      <c r="R15" s="40"/>
      <c r="S15" s="41">
        <v>1</v>
      </c>
      <c r="T15" s="42"/>
      <c r="U15" s="43">
        <v>0.5</v>
      </c>
      <c r="V15" s="86" t="s">
        <v>66</v>
      </c>
    </row>
    <row r="16" spans="1:22" ht="16.5">
      <c r="A16" s="50">
        <v>37625</v>
      </c>
      <c r="B16" s="34">
        <v>9</v>
      </c>
      <c r="C16" s="35">
        <v>2</v>
      </c>
      <c r="D16" s="36">
        <v>9</v>
      </c>
      <c r="E16" s="34">
        <v>3</v>
      </c>
      <c r="F16" s="37"/>
      <c r="G16" s="37"/>
      <c r="H16" s="37"/>
      <c r="I16" s="37"/>
      <c r="J16" s="37">
        <v>5</v>
      </c>
      <c r="K16" s="37">
        <v>1</v>
      </c>
      <c r="L16" s="46"/>
      <c r="M16" s="35"/>
      <c r="N16" s="38"/>
      <c r="O16" s="24">
        <v>9</v>
      </c>
      <c r="P16" s="39">
        <v>0</v>
      </c>
      <c r="Q16" s="40">
        <v>6</v>
      </c>
      <c r="R16" s="40"/>
      <c r="S16" s="41">
        <v>2</v>
      </c>
      <c r="T16" s="42">
        <v>1</v>
      </c>
      <c r="U16" s="43">
        <v>1</v>
      </c>
      <c r="V16" s="8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9</v>
      </c>
      <c r="E17" s="34">
        <v>2</v>
      </c>
      <c r="F17" s="37"/>
      <c r="G17" s="37"/>
      <c r="H17" s="37"/>
      <c r="I17" s="37">
        <v>2</v>
      </c>
      <c r="J17" s="37">
        <v>1</v>
      </c>
      <c r="K17" s="37"/>
      <c r="L17" s="46"/>
      <c r="M17" s="35"/>
      <c r="N17" s="38"/>
      <c r="O17" s="24">
        <v>5</v>
      </c>
      <c r="P17" s="39">
        <v>4</v>
      </c>
      <c r="Q17" s="40">
        <v>4</v>
      </c>
      <c r="R17" s="40"/>
      <c r="S17" s="41">
        <v>1</v>
      </c>
      <c r="T17" s="42"/>
      <c r="U17" s="43">
        <v>0.555</v>
      </c>
      <c r="V17" s="86" t="s">
        <v>67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4</v>
      </c>
      <c r="R18" s="40"/>
      <c r="S18" s="41">
        <v>3</v>
      </c>
      <c r="T18" s="42"/>
      <c r="U18" s="43">
        <v>0.875</v>
      </c>
      <c r="V18" s="86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7</v>
      </c>
      <c r="E19" s="34">
        <v>4</v>
      </c>
      <c r="F19" s="37"/>
      <c r="G19" s="37"/>
      <c r="H19" s="37"/>
      <c r="I19" s="37"/>
      <c r="J19" s="37">
        <v>2</v>
      </c>
      <c r="K19" s="37"/>
      <c r="L19" s="46"/>
      <c r="M19" s="35"/>
      <c r="N19" s="38"/>
      <c r="O19" s="24">
        <v>6</v>
      </c>
      <c r="P19" s="39">
        <v>1</v>
      </c>
      <c r="Q19" s="40">
        <v>6</v>
      </c>
      <c r="R19" s="40"/>
      <c r="S19" s="41"/>
      <c r="T19" s="42"/>
      <c r="U19" s="43">
        <v>0.857</v>
      </c>
      <c r="V19" s="86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10</v>
      </c>
      <c r="E20" s="34">
        <v>4</v>
      </c>
      <c r="F20" s="37"/>
      <c r="G20" s="37">
        <v>1</v>
      </c>
      <c r="H20" s="37"/>
      <c r="I20" s="37"/>
      <c r="J20" s="37">
        <v>5</v>
      </c>
      <c r="K20" s="37"/>
      <c r="L20" s="46"/>
      <c r="M20" s="35"/>
      <c r="N20" s="38"/>
      <c r="O20" s="24">
        <v>10</v>
      </c>
      <c r="P20" s="39">
        <v>0</v>
      </c>
      <c r="Q20" s="40">
        <v>9</v>
      </c>
      <c r="R20" s="40"/>
      <c r="S20" s="41">
        <v>1</v>
      </c>
      <c r="T20" s="42"/>
      <c r="U20" s="43">
        <v>1</v>
      </c>
      <c r="V20" s="85" t="s">
        <v>37</v>
      </c>
    </row>
    <row r="21" spans="1:22" ht="16.5">
      <c r="A21" s="78">
        <v>37625</v>
      </c>
      <c r="B21" s="34"/>
      <c r="C21" s="35"/>
      <c r="D21" s="36">
        <v>7</v>
      </c>
      <c r="E21" s="34"/>
      <c r="F21" s="37"/>
      <c r="G21" s="37"/>
      <c r="H21" s="37"/>
      <c r="I21" s="37"/>
      <c r="J21" s="37">
        <v>5</v>
      </c>
      <c r="K21" s="37"/>
      <c r="L21" s="46"/>
      <c r="M21" s="35"/>
      <c r="N21" s="38"/>
      <c r="O21" s="24">
        <v>5</v>
      </c>
      <c r="P21" s="39">
        <v>2</v>
      </c>
      <c r="Q21" s="40">
        <v>5</v>
      </c>
      <c r="R21" s="40"/>
      <c r="S21" s="41"/>
      <c r="T21" s="42"/>
      <c r="U21" s="43">
        <v>0.714</v>
      </c>
      <c r="V21" s="86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/>
      <c r="L22" s="46"/>
      <c r="M22" s="35"/>
      <c r="N22" s="38"/>
      <c r="O22" s="24">
        <v>5</v>
      </c>
      <c r="P22" s="39">
        <v>3</v>
      </c>
      <c r="Q22" s="40">
        <v>3</v>
      </c>
      <c r="R22" s="40"/>
      <c r="S22" s="41">
        <v>2</v>
      </c>
      <c r="T22" s="42"/>
      <c r="U22" s="43">
        <v>0.625</v>
      </c>
      <c r="V22" s="86" t="s">
        <v>68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4</v>
      </c>
      <c r="F23" s="37"/>
      <c r="G23" s="37"/>
      <c r="H23" s="37">
        <v>1</v>
      </c>
      <c r="I23" s="37"/>
      <c r="J23" s="37">
        <v>2</v>
      </c>
      <c r="K23" s="37"/>
      <c r="L23" s="46"/>
      <c r="M23" s="35"/>
      <c r="N23" s="38"/>
      <c r="O23" s="24">
        <v>7</v>
      </c>
      <c r="P23" s="39">
        <v>7</v>
      </c>
      <c r="Q23" s="40">
        <v>3</v>
      </c>
      <c r="R23" s="40"/>
      <c r="S23" s="41">
        <v>4</v>
      </c>
      <c r="T23" s="42"/>
      <c r="U23" s="43">
        <v>0.5</v>
      </c>
      <c r="V23" s="86" t="s">
        <v>69</v>
      </c>
    </row>
    <row r="24" spans="1:23" ht="16.5">
      <c r="A24" s="56">
        <v>37625</v>
      </c>
      <c r="B24" s="34">
        <v>10</v>
      </c>
      <c r="C24" s="35">
        <v>0</v>
      </c>
      <c r="D24" s="36">
        <v>8</v>
      </c>
      <c r="E24" s="34">
        <v>5</v>
      </c>
      <c r="F24" s="37"/>
      <c r="G24" s="37"/>
      <c r="H24" s="37"/>
      <c r="I24" s="37"/>
      <c r="J24" s="37">
        <v>1</v>
      </c>
      <c r="K24" s="37"/>
      <c r="L24" s="46"/>
      <c r="M24" s="35"/>
      <c r="N24" s="38"/>
      <c r="O24" s="24">
        <v>6</v>
      </c>
      <c r="P24" s="39">
        <v>2</v>
      </c>
      <c r="Q24" s="40">
        <v>4</v>
      </c>
      <c r="R24" s="40"/>
      <c r="S24" s="41">
        <v>2</v>
      </c>
      <c r="T24" s="42"/>
      <c r="U24" s="43">
        <v>0.75</v>
      </c>
      <c r="V24" s="86">
        <v>1.14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14</v>
      </c>
      <c r="E25" s="34">
        <v>10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14</v>
      </c>
      <c r="P25" s="39">
        <v>0</v>
      </c>
      <c r="Q25" s="40">
        <v>10</v>
      </c>
      <c r="R25" s="40"/>
      <c r="S25" s="41">
        <v>4</v>
      </c>
      <c r="T25" s="42"/>
      <c r="U25" s="43">
        <v>1</v>
      </c>
      <c r="V25" s="8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15</v>
      </c>
      <c r="E26" s="34">
        <v>5</v>
      </c>
      <c r="F26" s="37"/>
      <c r="G26" s="37">
        <v>1</v>
      </c>
      <c r="H26" s="37"/>
      <c r="I26" s="37"/>
      <c r="J26" s="37">
        <v>2</v>
      </c>
      <c r="K26" s="37"/>
      <c r="L26" s="46"/>
      <c r="M26" s="35"/>
      <c r="N26" s="38"/>
      <c r="O26" s="24">
        <v>8</v>
      </c>
      <c r="P26" s="39">
        <v>7</v>
      </c>
      <c r="Q26" s="40">
        <v>4</v>
      </c>
      <c r="R26" s="40"/>
      <c r="S26" s="41">
        <v>4</v>
      </c>
      <c r="T26" s="42"/>
      <c r="U26" s="43">
        <v>0.533</v>
      </c>
      <c r="V26" s="86" t="s">
        <v>71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14</v>
      </c>
      <c r="E27" s="34">
        <v>4</v>
      </c>
      <c r="F27" s="37"/>
      <c r="G27" s="37"/>
      <c r="H27" s="37"/>
      <c r="I27" s="37"/>
      <c r="J27" s="37">
        <v>4</v>
      </c>
      <c r="K27" s="37"/>
      <c r="L27" s="46"/>
      <c r="M27" s="35"/>
      <c r="N27" s="38"/>
      <c r="O27" s="24">
        <v>8</v>
      </c>
      <c r="P27" s="39">
        <v>6</v>
      </c>
      <c r="Q27" s="40">
        <v>8</v>
      </c>
      <c r="R27" s="40"/>
      <c r="S27" s="41"/>
      <c r="T27" s="42"/>
      <c r="U27" s="76">
        <v>0.57</v>
      </c>
      <c r="V27" s="86" t="s">
        <v>70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162</v>
      </c>
      <c r="E28" s="62">
        <f t="shared" si="0"/>
        <v>60</v>
      </c>
      <c r="F28" s="62">
        <f t="shared" si="0"/>
        <v>1</v>
      </c>
      <c r="G28" s="62">
        <f t="shared" si="0"/>
        <v>7</v>
      </c>
      <c r="H28" s="62">
        <f t="shared" si="0"/>
        <v>1</v>
      </c>
      <c r="I28" s="62">
        <f t="shared" si="0"/>
        <v>4</v>
      </c>
      <c r="J28" s="62">
        <f t="shared" si="0"/>
        <v>40</v>
      </c>
      <c r="K28" s="62">
        <f t="shared" si="0"/>
        <v>3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116</v>
      </c>
      <c r="P28" s="72">
        <f t="shared" si="0"/>
        <v>46</v>
      </c>
      <c r="Q28" s="64">
        <f t="shared" si="0"/>
        <v>85</v>
      </c>
      <c r="R28" s="62">
        <f t="shared" si="0"/>
        <v>0</v>
      </c>
      <c r="S28" s="62">
        <f t="shared" si="0"/>
        <v>30</v>
      </c>
      <c r="T28" s="63">
        <f t="shared" si="0"/>
        <v>1</v>
      </c>
      <c r="U28" s="75">
        <f>AVERAGE(O28/D28)</f>
        <v>0.7160493827160493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62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22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4.75390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02" customFormat="1" ht="20.25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72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24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25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26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3</v>
      </c>
      <c r="E8" s="22">
        <v>1</v>
      </c>
      <c r="F8" s="25"/>
      <c r="G8" s="25"/>
      <c r="H8" s="25"/>
      <c r="I8" s="25"/>
      <c r="J8" s="26"/>
      <c r="K8" s="25"/>
      <c r="L8" s="25"/>
      <c r="M8" s="23"/>
      <c r="N8" s="27"/>
      <c r="O8" s="24">
        <v>1</v>
      </c>
      <c r="P8" s="28">
        <v>2</v>
      </c>
      <c r="Q8" s="29">
        <v>1</v>
      </c>
      <c r="R8" s="29"/>
      <c r="S8" s="30"/>
      <c r="T8" s="31"/>
      <c r="U8" s="43">
        <v>0.333</v>
      </c>
      <c r="V8" s="86">
        <v>1.7</v>
      </c>
    </row>
    <row r="9" spans="1:22" ht="16.5">
      <c r="A9" s="33">
        <v>37622</v>
      </c>
      <c r="B9" s="34">
        <v>5</v>
      </c>
      <c r="C9" s="35">
        <v>1</v>
      </c>
      <c r="D9" s="36">
        <v>3</v>
      </c>
      <c r="E9" s="34">
        <v>1</v>
      </c>
      <c r="F9" s="37"/>
      <c r="G9" s="37"/>
      <c r="H9" s="37"/>
      <c r="I9" s="37">
        <v>1</v>
      </c>
      <c r="J9" s="37">
        <v>1</v>
      </c>
      <c r="K9" s="37"/>
      <c r="L9" s="37"/>
      <c r="M9" s="35"/>
      <c r="N9" s="38"/>
      <c r="O9" s="24">
        <v>3</v>
      </c>
      <c r="P9" s="39">
        <v>0</v>
      </c>
      <c r="Q9" s="40">
        <v>3</v>
      </c>
      <c r="R9" s="40"/>
      <c r="S9" s="41"/>
      <c r="T9" s="42"/>
      <c r="U9" s="43">
        <v>1</v>
      </c>
      <c r="V9" s="8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1</v>
      </c>
      <c r="H10" s="37"/>
      <c r="I10" s="37"/>
      <c r="J10" s="37">
        <v>2</v>
      </c>
      <c r="K10" s="37">
        <v>2</v>
      </c>
      <c r="L10" s="37"/>
      <c r="M10" s="35"/>
      <c r="N10" s="38"/>
      <c r="O10" s="24">
        <v>5</v>
      </c>
      <c r="P10" s="39">
        <v>0</v>
      </c>
      <c r="Q10" s="40">
        <v>3</v>
      </c>
      <c r="R10" s="40"/>
      <c r="S10" s="41">
        <v>2</v>
      </c>
      <c r="T10" s="42"/>
      <c r="U10" s="43">
        <v>1</v>
      </c>
      <c r="V10" s="85" t="s">
        <v>37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>
        <v>1</v>
      </c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2</v>
      </c>
      <c r="R11" s="40"/>
      <c r="S11" s="41">
        <v>1</v>
      </c>
      <c r="T11" s="42"/>
      <c r="U11" s="43">
        <v>1</v>
      </c>
      <c r="V11" s="85" t="s">
        <v>37</v>
      </c>
    </row>
    <row r="12" spans="1:22" ht="16.5">
      <c r="A12" s="67">
        <v>37622</v>
      </c>
      <c r="B12" s="34"/>
      <c r="C12" s="35"/>
      <c r="D12" s="36">
        <v>7</v>
      </c>
      <c r="E12" s="34">
        <v>3</v>
      </c>
      <c r="F12" s="37"/>
      <c r="G12" s="37">
        <v>1</v>
      </c>
      <c r="H12" s="37"/>
      <c r="I12" s="37">
        <v>1</v>
      </c>
      <c r="J12" s="37">
        <v>1</v>
      </c>
      <c r="K12" s="37"/>
      <c r="L12" s="46"/>
      <c r="M12" s="35"/>
      <c r="N12" s="38"/>
      <c r="O12" s="24">
        <v>6</v>
      </c>
      <c r="P12" s="39">
        <v>1</v>
      </c>
      <c r="Q12" s="40">
        <v>6</v>
      </c>
      <c r="R12" s="40"/>
      <c r="S12" s="41"/>
      <c r="T12" s="42"/>
      <c r="U12" s="43">
        <v>0.857</v>
      </c>
      <c r="V12" s="86">
        <v>20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3</v>
      </c>
      <c r="F13" s="37">
        <v>1</v>
      </c>
      <c r="G13" s="37">
        <v>1</v>
      </c>
      <c r="H13" s="37"/>
      <c r="I13" s="37"/>
      <c r="J13" s="37"/>
      <c r="K13" s="37">
        <v>1</v>
      </c>
      <c r="L13" s="46"/>
      <c r="M13" s="35"/>
      <c r="N13" s="38"/>
      <c r="O13" s="24">
        <v>6</v>
      </c>
      <c r="P13" s="39">
        <v>0</v>
      </c>
      <c r="Q13" s="40">
        <v>3</v>
      </c>
      <c r="R13" s="40"/>
      <c r="S13" s="41">
        <v>3</v>
      </c>
      <c r="T13" s="42"/>
      <c r="U13" s="43">
        <v>1</v>
      </c>
      <c r="V13" s="85" t="s">
        <v>37</v>
      </c>
    </row>
    <row r="14" spans="1:22" ht="16.5">
      <c r="A14" s="48">
        <v>1</v>
      </c>
      <c r="B14" s="34"/>
      <c r="C14" s="35"/>
      <c r="D14" s="36">
        <v>4</v>
      </c>
      <c r="E14" s="34"/>
      <c r="F14" s="37"/>
      <c r="G14" s="37"/>
      <c r="H14" s="37"/>
      <c r="I14" s="37"/>
      <c r="J14" s="37"/>
      <c r="K14" s="37"/>
      <c r="L14" s="46"/>
      <c r="M14" s="35"/>
      <c r="N14" s="38"/>
      <c r="O14" s="24">
        <v>0</v>
      </c>
      <c r="P14" s="39">
        <v>4</v>
      </c>
      <c r="Q14" s="40"/>
      <c r="R14" s="40"/>
      <c r="S14" s="41"/>
      <c r="T14" s="42"/>
      <c r="U14" s="43">
        <v>0</v>
      </c>
      <c r="V14" s="86" t="s">
        <v>65</v>
      </c>
    </row>
    <row r="15" spans="1:22" ht="16.5">
      <c r="A15" s="49">
        <v>37625</v>
      </c>
      <c r="B15" s="34">
        <v>11</v>
      </c>
      <c r="C15" s="35">
        <v>3</v>
      </c>
      <c r="D15" s="36">
        <v>8</v>
      </c>
      <c r="E15" s="34">
        <v>4</v>
      </c>
      <c r="F15" s="37"/>
      <c r="G15" s="37"/>
      <c r="H15" s="37"/>
      <c r="I15" s="37"/>
      <c r="J15" s="37">
        <v>1</v>
      </c>
      <c r="K15" s="37"/>
      <c r="L15" s="46"/>
      <c r="M15" s="35"/>
      <c r="N15" s="38"/>
      <c r="O15" s="24">
        <v>5</v>
      </c>
      <c r="P15" s="39">
        <v>3</v>
      </c>
      <c r="Q15" s="40">
        <v>4</v>
      </c>
      <c r="R15" s="40"/>
      <c r="S15" s="41">
        <v>1</v>
      </c>
      <c r="T15" s="42"/>
      <c r="U15" s="43">
        <v>0.625</v>
      </c>
      <c r="V15" s="86" t="s">
        <v>73</v>
      </c>
    </row>
    <row r="16" spans="1:22" ht="16.5">
      <c r="A16" s="50">
        <v>37625</v>
      </c>
      <c r="B16" s="34">
        <v>9</v>
      </c>
      <c r="C16" s="35">
        <v>2</v>
      </c>
      <c r="D16" s="36">
        <v>9</v>
      </c>
      <c r="E16" s="34">
        <v>3</v>
      </c>
      <c r="F16" s="37"/>
      <c r="G16" s="37"/>
      <c r="H16" s="37"/>
      <c r="I16" s="37"/>
      <c r="J16" s="37">
        <v>5</v>
      </c>
      <c r="K16" s="37">
        <v>1</v>
      </c>
      <c r="L16" s="46"/>
      <c r="M16" s="35"/>
      <c r="N16" s="38"/>
      <c r="O16" s="24">
        <v>9</v>
      </c>
      <c r="P16" s="39">
        <v>0</v>
      </c>
      <c r="Q16" s="40">
        <v>6</v>
      </c>
      <c r="R16" s="40"/>
      <c r="S16" s="41">
        <v>2</v>
      </c>
      <c r="T16" s="42">
        <v>1</v>
      </c>
      <c r="U16" s="43">
        <v>1</v>
      </c>
      <c r="V16" s="8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9</v>
      </c>
      <c r="E17" s="34">
        <v>3</v>
      </c>
      <c r="F17" s="37"/>
      <c r="G17" s="37"/>
      <c r="H17" s="37"/>
      <c r="I17" s="37">
        <v>2</v>
      </c>
      <c r="J17" s="37">
        <v>2</v>
      </c>
      <c r="K17" s="37"/>
      <c r="L17" s="46"/>
      <c r="M17" s="35"/>
      <c r="N17" s="38"/>
      <c r="O17" s="24">
        <v>7</v>
      </c>
      <c r="P17" s="39">
        <v>2</v>
      </c>
      <c r="Q17" s="40">
        <v>6</v>
      </c>
      <c r="R17" s="40"/>
      <c r="S17" s="41">
        <v>1</v>
      </c>
      <c r="T17" s="42"/>
      <c r="U17" s="43">
        <v>0.777</v>
      </c>
      <c r="V17" s="86">
        <v>5.23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4</v>
      </c>
      <c r="R18" s="40"/>
      <c r="S18" s="41">
        <v>3</v>
      </c>
      <c r="T18" s="42"/>
      <c r="U18" s="43">
        <v>0.875</v>
      </c>
      <c r="V18" s="86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7</v>
      </c>
      <c r="E19" s="34">
        <v>4</v>
      </c>
      <c r="F19" s="37"/>
      <c r="G19" s="37"/>
      <c r="H19" s="37"/>
      <c r="I19" s="37"/>
      <c r="J19" s="37">
        <v>2</v>
      </c>
      <c r="K19" s="37"/>
      <c r="L19" s="46"/>
      <c r="M19" s="35"/>
      <c r="N19" s="38"/>
      <c r="O19" s="24">
        <v>6</v>
      </c>
      <c r="P19" s="39">
        <v>1</v>
      </c>
      <c r="Q19" s="40">
        <v>6</v>
      </c>
      <c r="R19" s="40"/>
      <c r="S19" s="41"/>
      <c r="T19" s="42"/>
      <c r="U19" s="43">
        <v>0.857</v>
      </c>
      <c r="V19" s="86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10</v>
      </c>
      <c r="E20" s="34">
        <v>4</v>
      </c>
      <c r="F20" s="37"/>
      <c r="G20" s="37">
        <v>1</v>
      </c>
      <c r="H20" s="37"/>
      <c r="I20" s="37"/>
      <c r="J20" s="37">
        <v>5</v>
      </c>
      <c r="K20" s="37"/>
      <c r="L20" s="46"/>
      <c r="M20" s="35"/>
      <c r="N20" s="38"/>
      <c r="O20" s="24">
        <v>10</v>
      </c>
      <c r="P20" s="39">
        <v>0</v>
      </c>
      <c r="Q20" s="40">
        <v>9</v>
      </c>
      <c r="R20" s="40"/>
      <c r="S20" s="41">
        <v>1</v>
      </c>
      <c r="T20" s="42"/>
      <c r="U20" s="43">
        <v>1</v>
      </c>
      <c r="V20" s="85" t="s">
        <v>37</v>
      </c>
    </row>
    <row r="21" spans="1:22" ht="16.5">
      <c r="A21" s="78">
        <v>37625</v>
      </c>
      <c r="B21" s="34"/>
      <c r="C21" s="35"/>
      <c r="D21" s="36">
        <v>7</v>
      </c>
      <c r="E21" s="34"/>
      <c r="F21" s="37"/>
      <c r="G21" s="37"/>
      <c r="H21" s="37"/>
      <c r="I21" s="37"/>
      <c r="J21" s="37">
        <v>5</v>
      </c>
      <c r="K21" s="37"/>
      <c r="L21" s="46"/>
      <c r="M21" s="35"/>
      <c r="N21" s="38"/>
      <c r="O21" s="24">
        <v>5</v>
      </c>
      <c r="P21" s="39">
        <v>2</v>
      </c>
      <c r="Q21" s="40">
        <v>5</v>
      </c>
      <c r="R21" s="40"/>
      <c r="S21" s="41"/>
      <c r="T21" s="42"/>
      <c r="U21" s="43">
        <v>0.714</v>
      </c>
      <c r="V21" s="86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/>
      <c r="L22" s="46"/>
      <c r="M22" s="35"/>
      <c r="N22" s="38"/>
      <c r="O22" s="24">
        <v>5</v>
      </c>
      <c r="P22" s="39">
        <v>3</v>
      </c>
      <c r="Q22" s="40">
        <v>3</v>
      </c>
      <c r="R22" s="40"/>
      <c r="S22" s="41">
        <v>2</v>
      </c>
      <c r="T22" s="42"/>
      <c r="U22" s="43">
        <v>0.625</v>
      </c>
      <c r="V22" s="86" t="s">
        <v>68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4</v>
      </c>
      <c r="F23" s="37"/>
      <c r="G23" s="37"/>
      <c r="H23" s="37">
        <v>1</v>
      </c>
      <c r="I23" s="37"/>
      <c r="J23" s="37">
        <v>2</v>
      </c>
      <c r="K23" s="37"/>
      <c r="L23" s="46"/>
      <c r="M23" s="35"/>
      <c r="N23" s="38"/>
      <c r="O23" s="24">
        <v>7</v>
      </c>
      <c r="P23" s="39">
        <v>7</v>
      </c>
      <c r="Q23" s="40">
        <v>3</v>
      </c>
      <c r="R23" s="40"/>
      <c r="S23" s="41">
        <v>4</v>
      </c>
      <c r="T23" s="42"/>
      <c r="U23" s="43">
        <v>0.5</v>
      </c>
      <c r="V23" s="86" t="s">
        <v>69</v>
      </c>
    </row>
    <row r="24" spans="1:23" ht="16.5">
      <c r="A24" s="56">
        <v>37625</v>
      </c>
      <c r="B24" s="34">
        <v>10</v>
      </c>
      <c r="C24" s="35">
        <v>0</v>
      </c>
      <c r="D24" s="36">
        <v>8</v>
      </c>
      <c r="E24" s="34">
        <v>5</v>
      </c>
      <c r="F24" s="37"/>
      <c r="G24" s="37"/>
      <c r="H24" s="37"/>
      <c r="I24" s="37"/>
      <c r="J24" s="37">
        <v>1</v>
      </c>
      <c r="K24" s="37"/>
      <c r="L24" s="46"/>
      <c r="M24" s="35"/>
      <c r="N24" s="38"/>
      <c r="O24" s="24">
        <v>6</v>
      </c>
      <c r="P24" s="39">
        <v>2</v>
      </c>
      <c r="Q24" s="40">
        <v>4</v>
      </c>
      <c r="R24" s="40"/>
      <c r="S24" s="41">
        <v>2</v>
      </c>
      <c r="T24" s="42"/>
      <c r="U24" s="43">
        <v>0.75</v>
      </c>
      <c r="V24" s="86">
        <v>1.14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14</v>
      </c>
      <c r="E25" s="34">
        <v>10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14</v>
      </c>
      <c r="P25" s="39">
        <v>0</v>
      </c>
      <c r="Q25" s="40">
        <v>10</v>
      </c>
      <c r="R25" s="40"/>
      <c r="S25" s="41">
        <v>4</v>
      </c>
      <c r="T25" s="42"/>
      <c r="U25" s="43">
        <v>1</v>
      </c>
      <c r="V25" s="8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15</v>
      </c>
      <c r="E26" s="34">
        <v>5</v>
      </c>
      <c r="F26" s="37"/>
      <c r="G26" s="37">
        <v>1</v>
      </c>
      <c r="H26" s="37"/>
      <c r="I26" s="37"/>
      <c r="J26" s="37">
        <v>2</v>
      </c>
      <c r="K26" s="37"/>
      <c r="L26" s="46"/>
      <c r="M26" s="35"/>
      <c r="N26" s="38"/>
      <c r="O26" s="24">
        <v>8</v>
      </c>
      <c r="P26" s="39">
        <v>7</v>
      </c>
      <c r="Q26" s="40">
        <v>4</v>
      </c>
      <c r="R26" s="40"/>
      <c r="S26" s="41">
        <v>4</v>
      </c>
      <c r="T26" s="42"/>
      <c r="U26" s="43">
        <v>0.533</v>
      </c>
      <c r="V26" s="86" t="s">
        <v>71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14</v>
      </c>
      <c r="E27" s="34">
        <v>4</v>
      </c>
      <c r="F27" s="37"/>
      <c r="G27" s="37"/>
      <c r="H27" s="37"/>
      <c r="I27" s="37"/>
      <c r="J27" s="37">
        <v>4</v>
      </c>
      <c r="K27" s="37"/>
      <c r="L27" s="46"/>
      <c r="M27" s="35"/>
      <c r="N27" s="38"/>
      <c r="O27" s="24">
        <v>8</v>
      </c>
      <c r="P27" s="39">
        <v>6</v>
      </c>
      <c r="Q27" s="40">
        <v>8</v>
      </c>
      <c r="R27" s="40"/>
      <c r="S27" s="41"/>
      <c r="T27" s="42"/>
      <c r="U27" s="76">
        <v>0.57</v>
      </c>
      <c r="V27" s="86" t="s">
        <v>70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162</v>
      </c>
      <c r="E28" s="62">
        <f t="shared" si="0"/>
        <v>63</v>
      </c>
      <c r="F28" s="62">
        <f t="shared" si="0"/>
        <v>1</v>
      </c>
      <c r="G28" s="62">
        <f t="shared" si="0"/>
        <v>7</v>
      </c>
      <c r="H28" s="62">
        <f t="shared" si="0"/>
        <v>1</v>
      </c>
      <c r="I28" s="62">
        <f t="shared" si="0"/>
        <v>4</v>
      </c>
      <c r="J28" s="62">
        <f t="shared" si="0"/>
        <v>41</v>
      </c>
      <c r="K28" s="62">
        <f t="shared" si="0"/>
        <v>4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121</v>
      </c>
      <c r="P28" s="72">
        <f t="shared" si="0"/>
        <v>41</v>
      </c>
      <c r="Q28" s="64">
        <f t="shared" si="0"/>
        <v>90</v>
      </c>
      <c r="R28" s="62">
        <f t="shared" si="0"/>
        <v>0</v>
      </c>
      <c r="S28" s="62">
        <f t="shared" si="0"/>
        <v>30</v>
      </c>
      <c r="T28" s="63">
        <f t="shared" si="0"/>
        <v>1</v>
      </c>
      <c r="U28" s="75">
        <f>AVERAGE(O28/D28)</f>
        <v>0.7469135802469136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62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33" right="0.1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4.75390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02" customFormat="1" ht="20.25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02" customFormat="1" ht="3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03" t="s">
        <v>74</v>
      </c>
      <c r="R3" s="103"/>
      <c r="S3" s="103"/>
      <c r="T3" s="103"/>
      <c r="U3" s="103"/>
      <c r="V3" s="103"/>
    </row>
    <row r="4" spans="1:22" ht="21" customHeight="1" thickBot="1" thickTop="1">
      <c r="A4" s="4" t="s">
        <v>0</v>
      </c>
      <c r="B4" s="104" t="s">
        <v>1</v>
      </c>
      <c r="C4" s="107" t="s">
        <v>2</v>
      </c>
      <c r="D4" s="110" t="s">
        <v>3</v>
      </c>
      <c r="E4" s="113" t="s">
        <v>4</v>
      </c>
      <c r="F4" s="114"/>
      <c r="G4" s="114"/>
      <c r="H4" s="114"/>
      <c r="I4" s="114"/>
      <c r="J4" s="114"/>
      <c r="K4" s="114"/>
      <c r="L4" s="114"/>
      <c r="M4" s="115"/>
      <c r="N4" s="5"/>
      <c r="O4" s="116" t="s">
        <v>5</v>
      </c>
      <c r="P4" s="117"/>
      <c r="Q4" s="117"/>
      <c r="R4" s="117"/>
      <c r="S4" s="117"/>
      <c r="T4" s="118"/>
      <c r="U4" s="68" t="s">
        <v>6</v>
      </c>
      <c r="V4" s="127" t="s">
        <v>7</v>
      </c>
    </row>
    <row r="5" spans="1:22" ht="26.25" customHeight="1" thickTop="1">
      <c r="A5" s="7" t="s">
        <v>8</v>
      </c>
      <c r="B5" s="105"/>
      <c r="C5" s="108"/>
      <c r="D5" s="111"/>
      <c r="E5" s="138" t="s">
        <v>9</v>
      </c>
      <c r="F5" s="97" t="s">
        <v>10</v>
      </c>
      <c r="G5" s="97" t="s">
        <v>11</v>
      </c>
      <c r="H5" s="130" t="s">
        <v>12</v>
      </c>
      <c r="I5" s="97" t="s">
        <v>13</v>
      </c>
      <c r="J5" s="100" t="s">
        <v>14</v>
      </c>
      <c r="K5" s="100" t="s">
        <v>15</v>
      </c>
      <c r="L5" s="97" t="s">
        <v>16</v>
      </c>
      <c r="M5" s="121"/>
      <c r="N5" s="8"/>
      <c r="O5" s="9" t="s">
        <v>17</v>
      </c>
      <c r="P5" s="10" t="s">
        <v>18</v>
      </c>
      <c r="Q5" s="6" t="s">
        <v>19</v>
      </c>
      <c r="R5" s="124" t="s">
        <v>20</v>
      </c>
      <c r="S5" s="11" t="s">
        <v>21</v>
      </c>
      <c r="T5" s="135" t="s">
        <v>22</v>
      </c>
      <c r="U5" s="69" t="s">
        <v>23</v>
      </c>
      <c r="V5" s="128"/>
    </row>
    <row r="6" spans="1:22" ht="17.25" customHeight="1">
      <c r="A6" s="7"/>
      <c r="B6" s="105"/>
      <c r="C6" s="108"/>
      <c r="D6" s="111"/>
      <c r="E6" s="139"/>
      <c r="F6" s="98"/>
      <c r="G6" s="98"/>
      <c r="H6" s="131"/>
      <c r="I6" s="98"/>
      <c r="J6" s="98"/>
      <c r="K6" s="98"/>
      <c r="L6" s="98"/>
      <c r="M6" s="122"/>
      <c r="N6" s="8"/>
      <c r="O6" s="12" t="s">
        <v>6</v>
      </c>
      <c r="P6" s="13" t="s">
        <v>6</v>
      </c>
      <c r="Q6" s="14" t="s">
        <v>24</v>
      </c>
      <c r="R6" s="125"/>
      <c r="S6" s="15" t="s">
        <v>25</v>
      </c>
      <c r="T6" s="136"/>
      <c r="U6" s="70" t="s">
        <v>26</v>
      </c>
      <c r="V6" s="128"/>
    </row>
    <row r="7" spans="1:22" ht="34.5" customHeight="1" thickBot="1">
      <c r="A7" s="16" t="s">
        <v>27</v>
      </c>
      <c r="B7" s="106"/>
      <c r="C7" s="109"/>
      <c r="D7" s="112"/>
      <c r="E7" s="140"/>
      <c r="F7" s="99"/>
      <c r="G7" s="99"/>
      <c r="H7" s="132"/>
      <c r="I7" s="99"/>
      <c r="J7" s="99"/>
      <c r="K7" s="99"/>
      <c r="L7" s="99"/>
      <c r="M7" s="123"/>
      <c r="N7" s="17"/>
      <c r="O7" s="18" t="s">
        <v>23</v>
      </c>
      <c r="P7" s="13" t="s">
        <v>23</v>
      </c>
      <c r="Q7" s="19" t="s">
        <v>28</v>
      </c>
      <c r="R7" s="126"/>
      <c r="S7" s="20"/>
      <c r="T7" s="137"/>
      <c r="U7" s="71" t="s">
        <v>29</v>
      </c>
      <c r="V7" s="129"/>
    </row>
    <row r="8" spans="1:22" ht="17.25" thickTop="1">
      <c r="A8" s="21">
        <v>37622</v>
      </c>
      <c r="B8" s="22">
        <v>9</v>
      </c>
      <c r="C8" s="23">
        <v>1</v>
      </c>
      <c r="D8" s="24">
        <v>3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1</v>
      </c>
      <c r="Q8" s="29">
        <v>2</v>
      </c>
      <c r="R8" s="29"/>
      <c r="S8" s="30"/>
      <c r="T8" s="31"/>
      <c r="U8" s="43">
        <v>0.666</v>
      </c>
      <c r="V8" s="86">
        <v>7</v>
      </c>
    </row>
    <row r="9" spans="1:22" ht="16.5">
      <c r="A9" s="33">
        <v>37622</v>
      </c>
      <c r="B9" s="34">
        <v>5</v>
      </c>
      <c r="C9" s="35">
        <v>1</v>
      </c>
      <c r="D9" s="36">
        <v>3</v>
      </c>
      <c r="E9" s="34">
        <v>1</v>
      </c>
      <c r="F9" s="37"/>
      <c r="G9" s="37"/>
      <c r="H9" s="37"/>
      <c r="I9" s="37">
        <v>1</v>
      </c>
      <c r="J9" s="37">
        <v>1</v>
      </c>
      <c r="K9" s="37"/>
      <c r="L9" s="37"/>
      <c r="M9" s="35"/>
      <c r="N9" s="38"/>
      <c r="O9" s="24">
        <v>3</v>
      </c>
      <c r="P9" s="39">
        <v>0</v>
      </c>
      <c r="Q9" s="40">
        <v>3</v>
      </c>
      <c r="R9" s="40"/>
      <c r="S9" s="41"/>
      <c r="T9" s="42"/>
      <c r="U9" s="43">
        <v>1</v>
      </c>
      <c r="V9" s="8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1</v>
      </c>
      <c r="H10" s="37"/>
      <c r="I10" s="37"/>
      <c r="J10" s="37">
        <v>2</v>
      </c>
      <c r="K10" s="37">
        <v>2</v>
      </c>
      <c r="L10" s="37"/>
      <c r="M10" s="35"/>
      <c r="N10" s="38"/>
      <c r="O10" s="24">
        <v>5</v>
      </c>
      <c r="P10" s="39">
        <v>0</v>
      </c>
      <c r="Q10" s="40">
        <v>3</v>
      </c>
      <c r="R10" s="40"/>
      <c r="S10" s="41">
        <v>2</v>
      </c>
      <c r="T10" s="42"/>
      <c r="U10" s="43">
        <v>1</v>
      </c>
      <c r="V10" s="85" t="s">
        <v>37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>
        <v>1</v>
      </c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2</v>
      </c>
      <c r="R11" s="40"/>
      <c r="S11" s="41">
        <v>1</v>
      </c>
      <c r="T11" s="42"/>
      <c r="U11" s="43">
        <v>1</v>
      </c>
      <c r="V11" s="85" t="s">
        <v>37</v>
      </c>
    </row>
    <row r="12" spans="1:22" ht="16.5">
      <c r="A12" s="67">
        <v>37622</v>
      </c>
      <c r="B12" s="34"/>
      <c r="C12" s="35"/>
      <c r="D12" s="36">
        <v>7</v>
      </c>
      <c r="E12" s="34">
        <v>3</v>
      </c>
      <c r="F12" s="37"/>
      <c r="G12" s="37">
        <v>1</v>
      </c>
      <c r="H12" s="37"/>
      <c r="I12" s="37">
        <v>1</v>
      </c>
      <c r="J12" s="37">
        <v>1</v>
      </c>
      <c r="K12" s="37"/>
      <c r="L12" s="46"/>
      <c r="M12" s="35"/>
      <c r="N12" s="38"/>
      <c r="O12" s="24">
        <v>6</v>
      </c>
      <c r="P12" s="39">
        <v>1</v>
      </c>
      <c r="Q12" s="40">
        <v>6</v>
      </c>
      <c r="R12" s="40"/>
      <c r="S12" s="41"/>
      <c r="T12" s="42"/>
      <c r="U12" s="43">
        <v>0.857</v>
      </c>
      <c r="V12" s="86">
        <v>20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3</v>
      </c>
      <c r="F13" s="37">
        <v>1</v>
      </c>
      <c r="G13" s="37">
        <v>1</v>
      </c>
      <c r="H13" s="37"/>
      <c r="I13" s="37"/>
      <c r="J13" s="37"/>
      <c r="K13" s="37">
        <v>1</v>
      </c>
      <c r="L13" s="46"/>
      <c r="M13" s="35"/>
      <c r="N13" s="38"/>
      <c r="O13" s="24">
        <v>6</v>
      </c>
      <c r="P13" s="39">
        <v>0</v>
      </c>
      <c r="Q13" s="40">
        <v>3</v>
      </c>
      <c r="R13" s="40"/>
      <c r="S13" s="41">
        <v>3</v>
      </c>
      <c r="T13" s="42"/>
      <c r="U13" s="43">
        <v>1</v>
      </c>
      <c r="V13" s="8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/>
      <c r="K14" s="37"/>
      <c r="L14" s="46"/>
      <c r="M14" s="35"/>
      <c r="N14" s="38"/>
      <c r="O14" s="24">
        <v>1</v>
      </c>
      <c r="P14" s="39">
        <v>3</v>
      </c>
      <c r="Q14" s="40">
        <v>1</v>
      </c>
      <c r="R14" s="40"/>
      <c r="S14" s="41"/>
      <c r="T14" s="42"/>
      <c r="U14" s="43">
        <v>0.25</v>
      </c>
      <c r="V14" s="86" t="s">
        <v>75</v>
      </c>
    </row>
    <row r="15" spans="1:22" ht="16.5">
      <c r="A15" s="49">
        <v>37625</v>
      </c>
      <c r="B15" s="34">
        <v>11</v>
      </c>
      <c r="C15" s="35">
        <v>3</v>
      </c>
      <c r="D15" s="36">
        <v>8</v>
      </c>
      <c r="E15" s="34">
        <v>4</v>
      </c>
      <c r="F15" s="37"/>
      <c r="G15" s="37"/>
      <c r="H15" s="37"/>
      <c r="I15" s="37"/>
      <c r="J15" s="37">
        <v>1</v>
      </c>
      <c r="K15" s="37"/>
      <c r="L15" s="46"/>
      <c r="M15" s="35"/>
      <c r="N15" s="38"/>
      <c r="O15" s="24">
        <v>5</v>
      </c>
      <c r="P15" s="39">
        <v>3</v>
      </c>
      <c r="Q15" s="40">
        <v>4</v>
      </c>
      <c r="R15" s="40"/>
      <c r="S15" s="41">
        <v>1</v>
      </c>
      <c r="T15" s="42"/>
      <c r="U15" s="43">
        <v>0.625</v>
      </c>
      <c r="V15" s="86" t="s">
        <v>73</v>
      </c>
    </row>
    <row r="16" spans="1:22" ht="16.5">
      <c r="A16" s="50">
        <v>37625</v>
      </c>
      <c r="B16" s="34">
        <v>9</v>
      </c>
      <c r="C16" s="35">
        <v>2</v>
      </c>
      <c r="D16" s="36">
        <v>9</v>
      </c>
      <c r="E16" s="34">
        <v>3</v>
      </c>
      <c r="F16" s="37"/>
      <c r="G16" s="37"/>
      <c r="H16" s="37"/>
      <c r="I16" s="37"/>
      <c r="J16" s="37">
        <v>5</v>
      </c>
      <c r="K16" s="37">
        <v>1</v>
      </c>
      <c r="L16" s="46"/>
      <c r="M16" s="35"/>
      <c r="N16" s="38"/>
      <c r="O16" s="24">
        <v>9</v>
      </c>
      <c r="P16" s="39">
        <v>0</v>
      </c>
      <c r="Q16" s="40">
        <v>6</v>
      </c>
      <c r="R16" s="40"/>
      <c r="S16" s="41">
        <v>2</v>
      </c>
      <c r="T16" s="42">
        <v>1</v>
      </c>
      <c r="U16" s="43">
        <v>1</v>
      </c>
      <c r="V16" s="8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9</v>
      </c>
      <c r="E17" s="34">
        <v>3</v>
      </c>
      <c r="F17" s="37"/>
      <c r="G17" s="37"/>
      <c r="H17" s="37"/>
      <c r="I17" s="37">
        <v>2</v>
      </c>
      <c r="J17" s="37">
        <v>2</v>
      </c>
      <c r="K17" s="37"/>
      <c r="L17" s="46"/>
      <c r="M17" s="35"/>
      <c r="N17" s="38"/>
      <c r="O17" s="24">
        <v>7</v>
      </c>
      <c r="P17" s="39">
        <v>2</v>
      </c>
      <c r="Q17" s="40">
        <v>6</v>
      </c>
      <c r="R17" s="40"/>
      <c r="S17" s="41">
        <v>1</v>
      </c>
      <c r="T17" s="42"/>
      <c r="U17" s="43">
        <v>0.777</v>
      </c>
      <c r="V17" s="86">
        <v>5.23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4</v>
      </c>
      <c r="R18" s="40"/>
      <c r="S18" s="41">
        <v>3</v>
      </c>
      <c r="T18" s="42"/>
      <c r="U18" s="43">
        <v>0.875</v>
      </c>
      <c r="V18" s="86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7</v>
      </c>
      <c r="E19" s="34">
        <v>4</v>
      </c>
      <c r="F19" s="37"/>
      <c r="G19" s="37"/>
      <c r="H19" s="37"/>
      <c r="I19" s="37"/>
      <c r="J19" s="37">
        <v>2</v>
      </c>
      <c r="K19" s="37"/>
      <c r="L19" s="46"/>
      <c r="M19" s="35"/>
      <c r="N19" s="38"/>
      <c r="O19" s="24">
        <v>6</v>
      </c>
      <c r="P19" s="39">
        <v>1</v>
      </c>
      <c r="Q19" s="40">
        <v>6</v>
      </c>
      <c r="R19" s="40"/>
      <c r="S19" s="41"/>
      <c r="T19" s="42"/>
      <c r="U19" s="43">
        <v>0.857</v>
      </c>
      <c r="V19" s="86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10</v>
      </c>
      <c r="E20" s="34">
        <v>4</v>
      </c>
      <c r="F20" s="37"/>
      <c r="G20" s="37">
        <v>1</v>
      </c>
      <c r="H20" s="37"/>
      <c r="I20" s="37"/>
      <c r="J20" s="37">
        <v>5</v>
      </c>
      <c r="K20" s="37"/>
      <c r="L20" s="46"/>
      <c r="M20" s="35"/>
      <c r="N20" s="38"/>
      <c r="O20" s="24">
        <v>10</v>
      </c>
      <c r="P20" s="39">
        <v>0</v>
      </c>
      <c r="Q20" s="40">
        <v>9</v>
      </c>
      <c r="R20" s="40"/>
      <c r="S20" s="41">
        <v>1</v>
      </c>
      <c r="T20" s="42"/>
      <c r="U20" s="43">
        <v>1</v>
      </c>
      <c r="V20" s="8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/>
      <c r="I21" s="37"/>
      <c r="J21" s="37">
        <v>5</v>
      </c>
      <c r="K21" s="37"/>
      <c r="L21" s="46"/>
      <c r="M21" s="35"/>
      <c r="N21" s="38"/>
      <c r="O21" s="24">
        <v>6</v>
      </c>
      <c r="P21" s="39">
        <v>1</v>
      </c>
      <c r="Q21" s="40">
        <v>6</v>
      </c>
      <c r="R21" s="40"/>
      <c r="S21" s="41"/>
      <c r="T21" s="42"/>
      <c r="U21" s="43">
        <v>0.857</v>
      </c>
      <c r="V21" s="86">
        <v>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/>
      <c r="L22" s="46"/>
      <c r="M22" s="35"/>
      <c r="N22" s="38"/>
      <c r="O22" s="24">
        <v>5</v>
      </c>
      <c r="P22" s="39">
        <v>3</v>
      </c>
      <c r="Q22" s="40">
        <v>3</v>
      </c>
      <c r="R22" s="40"/>
      <c r="S22" s="41">
        <v>2</v>
      </c>
      <c r="T22" s="42"/>
      <c r="U22" s="43">
        <v>0.625</v>
      </c>
      <c r="V22" s="86" t="s">
        <v>68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4</v>
      </c>
      <c r="F23" s="37"/>
      <c r="G23" s="37"/>
      <c r="H23" s="37">
        <v>1</v>
      </c>
      <c r="I23" s="37"/>
      <c r="J23" s="37">
        <v>2</v>
      </c>
      <c r="K23" s="37"/>
      <c r="L23" s="46"/>
      <c r="M23" s="35"/>
      <c r="N23" s="38"/>
      <c r="O23" s="24">
        <v>7</v>
      </c>
      <c r="P23" s="39">
        <v>7</v>
      </c>
      <c r="Q23" s="40">
        <v>3</v>
      </c>
      <c r="R23" s="40"/>
      <c r="S23" s="41">
        <v>4</v>
      </c>
      <c r="T23" s="42"/>
      <c r="U23" s="43">
        <v>0.5</v>
      </c>
      <c r="V23" s="86" t="s">
        <v>69</v>
      </c>
    </row>
    <row r="24" spans="1:23" ht="16.5">
      <c r="A24" s="56">
        <v>37625</v>
      </c>
      <c r="B24" s="34">
        <v>10</v>
      </c>
      <c r="C24" s="35">
        <v>0</v>
      </c>
      <c r="D24" s="36">
        <v>8</v>
      </c>
      <c r="E24" s="34">
        <v>5</v>
      </c>
      <c r="F24" s="37"/>
      <c r="G24" s="37"/>
      <c r="H24" s="37"/>
      <c r="I24" s="37"/>
      <c r="J24" s="37">
        <v>1</v>
      </c>
      <c r="K24" s="37"/>
      <c r="L24" s="46"/>
      <c r="M24" s="35"/>
      <c r="N24" s="38"/>
      <c r="O24" s="24">
        <v>6</v>
      </c>
      <c r="P24" s="39">
        <v>2</v>
      </c>
      <c r="Q24" s="40">
        <v>4</v>
      </c>
      <c r="R24" s="40"/>
      <c r="S24" s="41">
        <v>2</v>
      </c>
      <c r="T24" s="42"/>
      <c r="U24" s="43">
        <v>0.75</v>
      </c>
      <c r="V24" s="86">
        <v>1.14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14</v>
      </c>
      <c r="E25" s="34">
        <v>10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14</v>
      </c>
      <c r="P25" s="39">
        <v>0</v>
      </c>
      <c r="Q25" s="40">
        <v>10</v>
      </c>
      <c r="R25" s="40"/>
      <c r="S25" s="41">
        <v>4</v>
      </c>
      <c r="T25" s="42"/>
      <c r="U25" s="43">
        <v>1</v>
      </c>
      <c r="V25" s="8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15</v>
      </c>
      <c r="E26" s="34">
        <v>5</v>
      </c>
      <c r="F26" s="37"/>
      <c r="G26" s="37">
        <v>1</v>
      </c>
      <c r="H26" s="37"/>
      <c r="I26" s="37"/>
      <c r="J26" s="37">
        <v>2</v>
      </c>
      <c r="K26" s="37"/>
      <c r="L26" s="46"/>
      <c r="M26" s="35"/>
      <c r="N26" s="38"/>
      <c r="O26" s="24">
        <v>8</v>
      </c>
      <c r="P26" s="39">
        <v>7</v>
      </c>
      <c r="Q26" s="40">
        <v>4</v>
      </c>
      <c r="R26" s="40"/>
      <c r="S26" s="41">
        <v>4</v>
      </c>
      <c r="T26" s="42"/>
      <c r="U26" s="43">
        <v>0.533</v>
      </c>
      <c r="V26" s="86" t="s">
        <v>71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14</v>
      </c>
      <c r="E27" s="34">
        <v>5</v>
      </c>
      <c r="F27" s="37"/>
      <c r="G27" s="37"/>
      <c r="H27" s="37"/>
      <c r="I27" s="37"/>
      <c r="J27" s="37">
        <v>4</v>
      </c>
      <c r="K27" s="37"/>
      <c r="L27" s="46"/>
      <c r="M27" s="35"/>
      <c r="N27" s="38"/>
      <c r="O27" s="24">
        <v>9</v>
      </c>
      <c r="P27" s="39">
        <v>5</v>
      </c>
      <c r="Q27" s="40">
        <v>9</v>
      </c>
      <c r="R27" s="40"/>
      <c r="S27" s="41"/>
      <c r="T27" s="42"/>
      <c r="U27" s="76">
        <v>0.642</v>
      </c>
      <c r="V27" s="86" t="s">
        <v>76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162</v>
      </c>
      <c r="E28" s="62">
        <f t="shared" si="0"/>
        <v>66</v>
      </c>
      <c r="F28" s="62">
        <f t="shared" si="0"/>
        <v>1</v>
      </c>
      <c r="G28" s="62">
        <f t="shared" si="0"/>
        <v>7</v>
      </c>
      <c r="H28" s="62">
        <f t="shared" si="0"/>
        <v>2</v>
      </c>
      <c r="I28" s="62">
        <f t="shared" si="0"/>
        <v>4</v>
      </c>
      <c r="J28" s="62">
        <f t="shared" si="0"/>
        <v>41</v>
      </c>
      <c r="K28" s="62">
        <f t="shared" si="0"/>
        <v>4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125</v>
      </c>
      <c r="P28" s="72">
        <f t="shared" si="0"/>
        <v>37</v>
      </c>
      <c r="Q28" s="64">
        <f t="shared" si="0"/>
        <v>94</v>
      </c>
      <c r="R28" s="62">
        <f t="shared" si="0"/>
        <v>0</v>
      </c>
      <c r="S28" s="62">
        <f t="shared" si="0"/>
        <v>30</v>
      </c>
      <c r="T28" s="63">
        <f t="shared" si="0"/>
        <v>1</v>
      </c>
      <c r="U28" s="75">
        <f>AVERAGE(O28/D28)</f>
        <v>0.7716049382716049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19" t="s">
        <v>32</v>
      </c>
      <c r="E31" s="120"/>
      <c r="F31" s="120"/>
      <c r="G31" s="120"/>
      <c r="H31" s="120"/>
      <c r="I31" s="119"/>
      <c r="J31" s="120"/>
      <c r="K31" s="120"/>
      <c r="L31" s="120"/>
      <c r="M31" s="120"/>
      <c r="N31" s="120"/>
      <c r="O31" s="120"/>
      <c r="P31" s="120"/>
      <c r="Q31" s="119" t="s">
        <v>33</v>
      </c>
      <c r="R31" s="120"/>
      <c r="S31" s="120"/>
      <c r="T31" s="120"/>
      <c r="U31" s="120"/>
      <c r="V31" s="120"/>
    </row>
    <row r="32" s="133" customFormat="1" ht="81" customHeight="1">
      <c r="A32" s="120" t="s">
        <v>62</v>
      </c>
    </row>
    <row r="33" spans="1:22" ht="19.5" customHeight="1" hidden="1">
      <c r="A33" s="119" t="s">
        <v>34</v>
      </c>
      <c r="B33" s="120"/>
      <c r="C33" s="120"/>
      <c r="D33" s="120"/>
      <c r="E33" s="120"/>
      <c r="F33" s="120"/>
      <c r="G33" s="120"/>
      <c r="H33" s="120"/>
      <c r="I33" s="134" t="s">
        <v>35</v>
      </c>
      <c r="J33" s="120"/>
      <c r="K33" s="120"/>
      <c r="L33" s="120"/>
      <c r="M33" s="120"/>
      <c r="N33" s="120"/>
      <c r="O33" s="120"/>
      <c r="P33" s="120"/>
      <c r="Q33" s="119" t="s">
        <v>36</v>
      </c>
      <c r="R33" s="120"/>
      <c r="S33" s="120"/>
      <c r="T33" s="120"/>
      <c r="U33" s="120"/>
      <c r="V33" s="120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2019-05-02T03:00:00Z</cp:lastPrinted>
  <dcterms:created xsi:type="dcterms:W3CDTF">1997-01-14T01:50:29Z</dcterms:created>
  <dcterms:modified xsi:type="dcterms:W3CDTF">2020-04-28T08:21:27Z</dcterms:modified>
  <cp:category/>
  <cp:version/>
  <cp:contentType/>
  <cp:contentStatus/>
</cp:coreProperties>
</file>