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牙齒就醫率105.11.25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<sst xmlns="http://schemas.openxmlformats.org/spreadsheetml/2006/main" count="55" uniqueCount="53">
  <si>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</si>
  <si>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</si>
  <si>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</si>
  <si>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</si>
  <si>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</si>
  <si>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</si>
  <si>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</si>
  <si>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</si>
  <si>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</si>
  <si>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</si>
  <si>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</si>
  <si>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</si>
  <si>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</si>
  <si>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</si>
  <si>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</si>
  <si>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</si>
  <si>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</si>
  <si>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</si>
  <si>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</si>
  <si>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</si>
  <si>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</si>
  <si>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</si>
  <si>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</si>
  <si>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</si>
  <si>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</si>
  <si>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</si>
  <si>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</si>
  <si>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</si>
  <si>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</si>
  <si>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</si>
  <si>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</si>
  <si>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</si>
  <si>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</si>
  <si>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t xml:space="preserve">        5-4</t>
  </si>
  <si>
    <r>
      <t>花蓮縣花蓮市明廉國民小學</t>
    </r>
    <r>
      <rPr>
        <sz val="12"/>
        <rFont val="Times New Roman"/>
        <family val="1"/>
      </rPr>
      <t xml:space="preserve">105 </t>
    </r>
    <r>
      <rPr>
        <sz val="12"/>
        <rFont val="新細明體"/>
        <family val="1"/>
      </rPr>
      <t>學年度第一學期牙齒就醫矯治率統計</t>
    </r>
  </si>
  <si>
    <t xml:space="preserve">        2-4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</si>
  <si>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校長：郭榮村</t>
    </r>
    <r>
      <rPr>
        <sz val="12"/>
        <rFont val="Times New Roman"/>
        <family val="1"/>
      </rPr>
      <t xml:space="preserve">     </t>
    </r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</si>
  <si>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</si>
  <si>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</si>
  <si>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t>1.18.22.23</t>
  </si>
  <si>
    <t>2.3.6.8.21</t>
  </si>
  <si>
    <t>13.19.21.24.26</t>
  </si>
  <si>
    <t>8.17.19.21.23</t>
  </si>
  <si>
    <t>1.11.13.16.19.21.22.23</t>
  </si>
  <si>
    <t>◎</t>
  </si>
  <si>
    <t>6.8.11.13.16.19.25.29</t>
  </si>
  <si>
    <t>1.2.4.5.6.9.10.16.18.19.23.28</t>
  </si>
  <si>
    <t>1.2.5.7.8.10.12.14.15.17.22.26.27</t>
  </si>
  <si>
    <t>12.14.24</t>
  </si>
  <si>
    <t>7.11.12.19</t>
  </si>
  <si>
    <t>1.7.8.10.14.15.16.20.24.25</t>
  </si>
  <si>
    <t xml:space="preserve">   統計日期：105.11.25</t>
  </si>
  <si>
    <t>3.4.7.11.12.13.14.15.16.17.19.21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</si>
</sst>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7" fontId="6" fillId="0" borderId="3" xfId="0" applyNumberFormat="1" applyFont="1" applyBorder="1" applyAlignment="1">
      <alignment horizontal="left" vertical="center"/>
    </xf>
    <xf numFmtId="177" fontId="10" fillId="0" borderId="3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 topLeftCell="A1">
      <selection activeCell="A29" sqref="A29:K29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8.375" style="0" customWidth="1"/>
    <col min="11" max="11" width="23.50390625" style="0" customWidth="1"/>
  </cols>
  <sheetData>
    <row r="1" ht="4.5" customHeight="1"/>
    <row r="2" spans="1:14" ht="26.2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1" ht="17.25" thickBot="1">
      <c r="A3" s="27" t="s">
        <v>28</v>
      </c>
      <c r="B3" s="27"/>
      <c r="C3" s="28"/>
      <c r="D3" s="28"/>
      <c r="E3" s="8"/>
      <c r="H3" s="29" t="s">
        <v>51</v>
      </c>
      <c r="I3" s="29"/>
      <c r="J3" s="30"/>
      <c r="K3" s="11"/>
    </row>
    <row r="4" spans="1:11" ht="29.25" customHeight="1" thickTop="1">
      <c r="A4" s="2" t="s">
        <v>19</v>
      </c>
      <c r="B4" s="31" t="s">
        <v>30</v>
      </c>
      <c r="C4" s="31" t="s">
        <v>37</v>
      </c>
      <c r="D4" s="31" t="s">
        <v>38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5</v>
      </c>
      <c r="C7" s="4">
        <v>2</v>
      </c>
      <c r="D7" s="4">
        <v>2</v>
      </c>
      <c r="E7" s="4"/>
      <c r="F7" s="12"/>
      <c r="G7" s="14">
        <v>4</v>
      </c>
      <c r="H7" s="4"/>
      <c r="I7" s="15">
        <v>1</v>
      </c>
      <c r="J7" s="18">
        <f>AVERAGE(G7/B7)</f>
        <v>0.8</v>
      </c>
      <c r="K7" s="21">
        <v>14</v>
      </c>
    </row>
    <row r="8" spans="1:11" ht="18.75">
      <c r="A8" s="3" t="s">
        <v>13</v>
      </c>
      <c r="B8" s="4">
        <v>7</v>
      </c>
      <c r="C8" s="4">
        <v>1</v>
      </c>
      <c r="D8" s="4">
        <v>1</v>
      </c>
      <c r="E8" s="4"/>
      <c r="F8" s="12">
        <v>1</v>
      </c>
      <c r="G8" s="14">
        <v>3</v>
      </c>
      <c r="H8" s="4"/>
      <c r="I8" s="15">
        <v>4</v>
      </c>
      <c r="J8" s="18">
        <f aca="true" t="shared" si="0" ref="J8:J28">AVERAGE(G8/B8)</f>
        <v>0.42857142857142855</v>
      </c>
      <c r="K8" s="22" t="s">
        <v>49</v>
      </c>
    </row>
    <row r="9" spans="1:11" ht="18.75">
      <c r="A9" s="3" t="s">
        <v>14</v>
      </c>
      <c r="B9" s="4">
        <v>6</v>
      </c>
      <c r="C9" s="4"/>
      <c r="D9" s="4">
        <v>4</v>
      </c>
      <c r="E9" s="4"/>
      <c r="F9" s="12"/>
      <c r="G9" s="14">
        <v>4</v>
      </c>
      <c r="H9" s="4"/>
      <c r="I9" s="15">
        <v>2</v>
      </c>
      <c r="J9" s="18">
        <f t="shared" si="0"/>
        <v>0.6666666666666666</v>
      </c>
      <c r="K9" s="23">
        <v>21.22</v>
      </c>
    </row>
    <row r="10" spans="1:11" ht="18.75">
      <c r="A10" s="9" t="s">
        <v>15</v>
      </c>
      <c r="B10" s="10">
        <v>9</v>
      </c>
      <c r="C10" s="10">
        <v>3</v>
      </c>
      <c r="D10" s="10">
        <v>5</v>
      </c>
      <c r="E10" s="10"/>
      <c r="F10" s="13">
        <v>1</v>
      </c>
      <c r="G10" s="14">
        <v>9</v>
      </c>
      <c r="H10" s="10"/>
      <c r="I10" s="16">
        <v>0</v>
      </c>
      <c r="J10" s="18">
        <f>AVERAGE(G10/B10)</f>
        <v>1</v>
      </c>
      <c r="K10" s="22" t="s">
        <v>44</v>
      </c>
    </row>
    <row r="11" spans="1:11" ht="18.75">
      <c r="A11" s="3" t="s">
        <v>22</v>
      </c>
      <c r="B11" s="10">
        <v>7</v>
      </c>
      <c r="C11" s="10"/>
      <c r="D11" s="10">
        <v>6</v>
      </c>
      <c r="E11" s="10"/>
      <c r="F11" s="13"/>
      <c r="G11" s="14">
        <v>6</v>
      </c>
      <c r="H11" s="10"/>
      <c r="I11" s="16">
        <v>1</v>
      </c>
      <c r="J11" s="18">
        <f t="shared" si="0"/>
        <v>0.8571428571428571</v>
      </c>
      <c r="K11" s="22">
        <v>11</v>
      </c>
    </row>
    <row r="12" spans="1:12" ht="18.75">
      <c r="A12" s="3" t="s">
        <v>11</v>
      </c>
      <c r="B12" s="4">
        <v>9</v>
      </c>
      <c r="C12" s="4"/>
      <c r="D12" s="4">
        <v>5</v>
      </c>
      <c r="E12" s="4"/>
      <c r="F12" s="12">
        <v>1</v>
      </c>
      <c r="G12" s="14">
        <v>6</v>
      </c>
      <c r="H12" s="4"/>
      <c r="I12" s="15">
        <v>3</v>
      </c>
      <c r="J12" s="18">
        <f t="shared" si="0"/>
        <v>0.6666666666666666</v>
      </c>
      <c r="K12" s="24" t="s">
        <v>48</v>
      </c>
      <c r="L12" s="19"/>
    </row>
    <row r="13" spans="1:11" ht="18.75">
      <c r="A13" s="3" t="s">
        <v>12</v>
      </c>
      <c r="B13" s="4">
        <v>8</v>
      </c>
      <c r="C13" s="4">
        <v>3</v>
      </c>
      <c r="D13" s="4">
        <v>4</v>
      </c>
      <c r="E13" s="4"/>
      <c r="F13" s="12">
        <v>1</v>
      </c>
      <c r="G13" s="14">
        <v>8</v>
      </c>
      <c r="H13" s="4"/>
      <c r="I13" s="15">
        <v>0</v>
      </c>
      <c r="J13" s="18">
        <f t="shared" si="0"/>
        <v>1</v>
      </c>
      <c r="K13" s="22" t="s">
        <v>44</v>
      </c>
    </row>
    <row r="14" spans="1:11" ht="18.75">
      <c r="A14" s="3" t="s">
        <v>33</v>
      </c>
      <c r="B14" s="7">
        <v>7</v>
      </c>
      <c r="C14" s="4">
        <v>1</v>
      </c>
      <c r="D14" s="4">
        <v>5</v>
      </c>
      <c r="E14" s="4"/>
      <c r="F14" s="12"/>
      <c r="G14" s="14">
        <v>6</v>
      </c>
      <c r="H14" s="7"/>
      <c r="I14" s="17">
        <v>1</v>
      </c>
      <c r="J14" s="18">
        <f t="shared" si="0"/>
        <v>0.8571428571428571</v>
      </c>
      <c r="K14" s="22">
        <v>20</v>
      </c>
    </row>
    <row r="15" spans="1:11" ht="18.75">
      <c r="A15" s="3" t="s">
        <v>23</v>
      </c>
      <c r="B15" s="4">
        <v>22</v>
      </c>
      <c r="C15" s="4">
        <v>3</v>
      </c>
      <c r="D15" s="4">
        <v>8</v>
      </c>
      <c r="E15" s="4"/>
      <c r="F15" s="12">
        <v>3</v>
      </c>
      <c r="G15" s="14">
        <v>14</v>
      </c>
      <c r="H15" s="4"/>
      <c r="I15" s="15">
        <v>8</v>
      </c>
      <c r="J15" s="18">
        <f t="shared" si="0"/>
        <v>0.6363636363636364</v>
      </c>
      <c r="K15" s="22" t="s">
        <v>45</v>
      </c>
    </row>
    <row r="16" spans="1:11" ht="18.75">
      <c r="A16" s="3" t="s">
        <v>9</v>
      </c>
      <c r="B16" s="4">
        <v>19</v>
      </c>
      <c r="C16" s="4"/>
      <c r="D16" s="4">
        <v>7</v>
      </c>
      <c r="E16" s="4"/>
      <c r="F16" s="12"/>
      <c r="G16" s="14">
        <v>7</v>
      </c>
      <c r="H16" s="4"/>
      <c r="I16" s="15">
        <v>12</v>
      </c>
      <c r="J16" s="18">
        <f t="shared" si="0"/>
        <v>0.3684210526315789</v>
      </c>
      <c r="K16" s="25" t="s">
        <v>46</v>
      </c>
    </row>
    <row r="17" spans="1:11" ht="18.75">
      <c r="A17" s="3" t="s">
        <v>10</v>
      </c>
      <c r="B17" s="4">
        <v>22</v>
      </c>
      <c r="C17" s="4">
        <v>2</v>
      </c>
      <c r="D17" s="4">
        <v>6</v>
      </c>
      <c r="E17" s="4"/>
      <c r="F17" s="12">
        <v>1</v>
      </c>
      <c r="G17" s="14">
        <v>9</v>
      </c>
      <c r="H17" s="4"/>
      <c r="I17" s="15">
        <v>13</v>
      </c>
      <c r="J17" s="18">
        <f t="shared" si="0"/>
        <v>0.4090909090909091</v>
      </c>
      <c r="K17" s="24" t="s">
        <v>47</v>
      </c>
    </row>
    <row r="18" spans="1:11" ht="18.75">
      <c r="A18" s="3" t="s">
        <v>24</v>
      </c>
      <c r="B18" s="4">
        <v>9</v>
      </c>
      <c r="C18" s="4">
        <v>1</v>
      </c>
      <c r="D18" s="4">
        <v>5</v>
      </c>
      <c r="E18" s="4"/>
      <c r="F18" s="12">
        <v>2</v>
      </c>
      <c r="G18" s="14">
        <v>8</v>
      </c>
      <c r="H18" s="4"/>
      <c r="I18" s="15">
        <v>1</v>
      </c>
      <c r="J18" s="18">
        <v>0.888</v>
      </c>
      <c r="K18" s="22">
        <v>10</v>
      </c>
    </row>
    <row r="19" spans="1:11" ht="18.75">
      <c r="A19" s="3" t="s">
        <v>7</v>
      </c>
      <c r="B19" s="4">
        <v>12</v>
      </c>
      <c r="C19" s="4">
        <v>4</v>
      </c>
      <c r="D19" s="4">
        <v>8</v>
      </c>
      <c r="E19" s="4"/>
      <c r="F19" s="12"/>
      <c r="G19" s="14">
        <v>12</v>
      </c>
      <c r="H19" s="4"/>
      <c r="I19" s="15">
        <v>0</v>
      </c>
      <c r="J19" s="18">
        <f t="shared" si="0"/>
        <v>1</v>
      </c>
      <c r="K19" s="22" t="s">
        <v>44</v>
      </c>
    </row>
    <row r="20" spans="1:11" ht="18.75">
      <c r="A20" s="3" t="s">
        <v>8</v>
      </c>
      <c r="B20" s="4">
        <v>12</v>
      </c>
      <c r="C20" s="4">
        <v>8</v>
      </c>
      <c r="D20" s="4"/>
      <c r="E20" s="4"/>
      <c r="F20" s="12">
        <v>2</v>
      </c>
      <c r="G20" s="14">
        <v>10</v>
      </c>
      <c r="H20" s="4"/>
      <c r="I20" s="15">
        <v>2</v>
      </c>
      <c r="J20" s="18">
        <f t="shared" si="0"/>
        <v>0.8333333333333334</v>
      </c>
      <c r="K20" s="23">
        <v>7.13</v>
      </c>
    </row>
    <row r="21" spans="1:11" ht="18.75">
      <c r="A21" s="3" t="s">
        <v>25</v>
      </c>
      <c r="B21" s="4">
        <v>13</v>
      </c>
      <c r="C21" s="4">
        <v>3</v>
      </c>
      <c r="D21" s="4"/>
      <c r="E21" s="4"/>
      <c r="F21" s="12"/>
      <c r="G21" s="14">
        <v>3</v>
      </c>
      <c r="H21" s="4"/>
      <c r="I21" s="15">
        <v>10</v>
      </c>
      <c r="J21" s="18">
        <f t="shared" si="0"/>
        <v>0.23076923076923078</v>
      </c>
      <c r="K21" s="22" t="s">
        <v>50</v>
      </c>
    </row>
    <row r="22" spans="1:11" ht="18.75">
      <c r="A22" s="3" t="s">
        <v>5</v>
      </c>
      <c r="B22" s="4">
        <v>13</v>
      </c>
      <c r="C22" s="4">
        <v>1</v>
      </c>
      <c r="D22" s="4">
        <v>5</v>
      </c>
      <c r="E22" s="4"/>
      <c r="F22" s="12">
        <v>2</v>
      </c>
      <c r="G22" s="14">
        <v>8</v>
      </c>
      <c r="H22" s="4"/>
      <c r="I22" s="15">
        <v>5</v>
      </c>
      <c r="J22" s="18">
        <f t="shared" si="0"/>
        <v>0.6153846153846154</v>
      </c>
      <c r="K22" s="22" t="s">
        <v>41</v>
      </c>
    </row>
    <row r="23" spans="1:11" ht="18.75">
      <c r="A23" s="3" t="s">
        <v>6</v>
      </c>
      <c r="B23" s="4">
        <v>13</v>
      </c>
      <c r="C23" s="4">
        <v>1</v>
      </c>
      <c r="D23" s="4">
        <v>5</v>
      </c>
      <c r="E23" s="4"/>
      <c r="F23" s="12">
        <v>2</v>
      </c>
      <c r="G23" s="14">
        <v>8</v>
      </c>
      <c r="H23" s="4"/>
      <c r="I23" s="15">
        <v>5</v>
      </c>
      <c r="J23" s="18">
        <f t="shared" si="0"/>
        <v>0.6153846153846154</v>
      </c>
      <c r="K23" s="22" t="s">
        <v>42</v>
      </c>
    </row>
    <row r="24" spans="1:11" ht="18.75">
      <c r="A24" s="3" t="s">
        <v>35</v>
      </c>
      <c r="B24" s="4">
        <v>11</v>
      </c>
      <c r="C24" s="4">
        <v>1</v>
      </c>
      <c r="D24" s="4">
        <v>1</v>
      </c>
      <c r="E24" s="4"/>
      <c r="F24" s="12">
        <v>1</v>
      </c>
      <c r="G24" s="14">
        <v>3</v>
      </c>
      <c r="H24" s="4"/>
      <c r="I24" s="15">
        <v>8</v>
      </c>
      <c r="J24" s="18">
        <f t="shared" si="0"/>
        <v>0.2727272727272727</v>
      </c>
      <c r="K24" s="22" t="s">
        <v>43</v>
      </c>
    </row>
    <row r="25" spans="1:11" ht="18.75">
      <c r="A25" s="3" t="s">
        <v>26</v>
      </c>
      <c r="B25" s="4">
        <v>16</v>
      </c>
      <c r="C25" s="4">
        <v>3</v>
      </c>
      <c r="D25" s="4">
        <v>6</v>
      </c>
      <c r="E25" s="4"/>
      <c r="F25" s="12">
        <v>3</v>
      </c>
      <c r="G25" s="14">
        <v>12</v>
      </c>
      <c r="H25" s="4"/>
      <c r="I25" s="15">
        <v>4</v>
      </c>
      <c r="J25" s="18">
        <v>0.75</v>
      </c>
      <c r="K25" s="22" t="s">
        <v>39</v>
      </c>
    </row>
    <row r="26" spans="1:12" ht="18.75">
      <c r="A26" s="3" t="s">
        <v>3</v>
      </c>
      <c r="B26" s="4">
        <v>17</v>
      </c>
      <c r="C26" s="4"/>
      <c r="D26" s="4">
        <v>5</v>
      </c>
      <c r="E26" s="4"/>
      <c r="F26" s="12"/>
      <c r="G26" s="14">
        <v>5</v>
      </c>
      <c r="H26" s="4"/>
      <c r="I26" s="15">
        <v>12</v>
      </c>
      <c r="J26" s="18">
        <f t="shared" si="0"/>
        <v>0.29411764705882354</v>
      </c>
      <c r="K26" s="24" t="s">
        <v>52</v>
      </c>
      <c r="L26" s="19"/>
    </row>
    <row r="27" spans="1:11" ht="18.75">
      <c r="A27" s="3" t="s">
        <v>4</v>
      </c>
      <c r="B27" s="4">
        <v>18</v>
      </c>
      <c r="C27" s="4">
        <v>1</v>
      </c>
      <c r="D27" s="4">
        <v>11</v>
      </c>
      <c r="E27" s="4"/>
      <c r="F27" s="12">
        <v>1</v>
      </c>
      <c r="G27" s="14">
        <v>13</v>
      </c>
      <c r="H27" s="4"/>
      <c r="I27" s="15">
        <v>5</v>
      </c>
      <c r="J27" s="18">
        <f t="shared" si="0"/>
        <v>0.7222222222222222</v>
      </c>
      <c r="K27" s="22" t="s">
        <v>40</v>
      </c>
    </row>
    <row r="28" spans="1:11" ht="16.5">
      <c r="A28" s="6" t="s">
        <v>27</v>
      </c>
      <c r="B28" s="4">
        <f aca="true" t="shared" si="1" ref="B28:I28">SUM(B7:B27)</f>
        <v>255</v>
      </c>
      <c r="C28" s="4">
        <f t="shared" si="1"/>
        <v>38</v>
      </c>
      <c r="D28" s="4">
        <f t="shared" si="1"/>
        <v>99</v>
      </c>
      <c r="E28" s="4">
        <f t="shared" si="1"/>
        <v>0</v>
      </c>
      <c r="F28" s="12">
        <f t="shared" si="1"/>
        <v>21</v>
      </c>
      <c r="G28" s="14">
        <f t="shared" si="1"/>
        <v>158</v>
      </c>
      <c r="H28" s="4">
        <f t="shared" si="1"/>
        <v>0</v>
      </c>
      <c r="I28" s="12">
        <f t="shared" si="1"/>
        <v>97</v>
      </c>
      <c r="J28" s="18">
        <f t="shared" si="0"/>
        <v>0.6196078431372549</v>
      </c>
      <c r="K28" s="20"/>
    </row>
    <row r="29" spans="1:11" ht="75" customHeight="1">
      <c r="A29" s="47" t="s">
        <v>36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26" t="s">
        <v>31</v>
      </c>
      <c r="B33" s="26"/>
      <c r="C33" s="26"/>
      <c r="D33" s="26"/>
      <c r="E33" s="26"/>
      <c r="F33" s="26"/>
    </row>
    <row r="37" ht="16.5" hidden="1"/>
  </sheetData>
  <mergeCells count="15">
    <mergeCell ref="J4:J6"/>
    <mergeCell ref="A33:F33"/>
    <mergeCell ref="A29:K29"/>
    <mergeCell ref="E4:E6"/>
    <mergeCell ref="B4:B6"/>
    <mergeCell ref="A2:N2"/>
    <mergeCell ref="A3:D3"/>
    <mergeCell ref="H3:J3"/>
    <mergeCell ref="C4:C6"/>
    <mergeCell ref="D4:D6"/>
    <mergeCell ref="F4:F6"/>
    <mergeCell ref="G4:G6"/>
    <mergeCell ref="H4:H6"/>
    <mergeCell ref="I4:I6"/>
    <mergeCell ref="K4:K6"/>
  </mergeCells>
  <printOptions/>
  <pageMargins left="0.07874015748031496" right="0.11811023622047245" top="0.5511811023622047" bottom="0.1968503937007874" header="0.9448818897637796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2014-10-21T01:13:17Z</cp:lastPrinted>
  <dcterms:created xsi:type="dcterms:W3CDTF">1997-01-14T01:50:29Z</dcterms:created>
  <dcterms:modified xsi:type="dcterms:W3CDTF">2016-11-25T04:44:36Z</dcterms:modified>
  <cp:category/>
  <cp:version/>
  <cp:contentType/>
  <cp:contentStatus/>
</cp:coreProperties>
</file>